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120" yWindow="105" windowWidth="15120" windowHeight="8010" tabRatio="835"/>
  </bookViews>
  <sheets>
    <sheet name="Ручки" sheetId="24" r:id="rId1"/>
    <sheet name="Фурнитура и пленка ПВХ" sheetId="20" r:id="rId2"/>
  </sheets>
  <calcPr calcId="144525"/>
</workbook>
</file>

<file path=xl/calcChain.xml><?xml version="1.0" encoding="utf-8"?>
<calcChain xmlns="http://schemas.openxmlformats.org/spreadsheetml/2006/main">
  <c r="H72" i="20" l="1"/>
  <c r="H87" i="20"/>
  <c r="H105" i="20"/>
  <c r="H108" i="20"/>
  <c r="H111" i="20"/>
  <c r="H114" i="20"/>
  <c r="H117" i="20"/>
  <c r="H120" i="20"/>
  <c r="H90" i="20"/>
  <c r="H123" i="20"/>
  <c r="H126" i="20"/>
  <c r="H129" i="20"/>
  <c r="H78" i="20"/>
  <c r="H81" i="20"/>
  <c r="H96" i="20"/>
  <c r="H93" i="20"/>
  <c r="H75" i="20"/>
  <c r="H84" i="20"/>
  <c r="H132" i="20"/>
  <c r="H99" i="20"/>
  <c r="H102" i="20"/>
  <c r="H241" i="20"/>
  <c r="H244" i="20"/>
  <c r="H268" i="20"/>
  <c r="H168" i="20"/>
  <c r="H271" i="20"/>
  <c r="H238" i="20"/>
  <c r="H274" i="20"/>
  <c r="H198" i="20"/>
  <c r="H277" i="20"/>
  <c r="H247" i="20"/>
  <c r="H250" i="20"/>
  <c r="H253" i="20"/>
  <c r="H156" i="20"/>
  <c r="H159" i="20"/>
  <c r="H162" i="20"/>
  <c r="H165" i="20"/>
  <c r="H171" i="20"/>
  <c r="H201" i="20"/>
  <c r="H138" i="20"/>
  <c r="H141" i="20"/>
  <c r="H153" i="20"/>
  <c r="H265" i="20"/>
  <c r="H219" i="20"/>
  <c r="H283" i="20"/>
  <c r="H147" i="20"/>
  <c r="H213" i="20"/>
  <c r="H210" i="20"/>
  <c r="H144" i="20"/>
  <c r="H207" i="20"/>
  <c r="H192" i="20"/>
  <c r="H189" i="20"/>
  <c r="H195" i="20"/>
  <c r="H280" i="20"/>
  <c r="H235" i="20"/>
  <c r="H216" i="20"/>
  <c r="H186" i="20"/>
  <c r="H262" i="20"/>
  <c r="H259" i="20"/>
  <c r="H232" i="20"/>
  <c r="H183" i="20"/>
  <c r="H229" i="20"/>
  <c r="H204" i="20"/>
  <c r="H225" i="20"/>
  <c r="H150" i="20"/>
  <c r="H180" i="20"/>
  <c r="H256" i="20"/>
  <c r="H177" i="20"/>
  <c r="H174" i="20"/>
  <c r="H222" i="20"/>
  <c r="H53" i="20" l="1"/>
  <c r="H198" i="24"/>
  <c r="I198" i="24"/>
  <c r="I101" i="24"/>
  <c r="I103" i="24"/>
  <c r="I105" i="24"/>
  <c r="I107" i="24"/>
  <c r="I109" i="24"/>
  <c r="I112" i="24"/>
  <c r="I114" i="24"/>
  <c r="I116" i="24"/>
  <c r="I118" i="24"/>
  <c r="I120" i="24"/>
  <c r="I122" i="24"/>
  <c r="I124" i="24"/>
  <c r="I126" i="24"/>
  <c r="I128" i="24"/>
  <c r="I130" i="24"/>
  <c r="I132" i="24"/>
  <c r="I134" i="24"/>
  <c r="I136" i="24"/>
  <c r="I138" i="24"/>
  <c r="I140" i="24"/>
  <c r="I142" i="24"/>
  <c r="I144" i="24"/>
  <c r="I146" i="24"/>
  <c r="I149" i="24"/>
  <c r="I151" i="24"/>
  <c r="I153" i="24"/>
  <c r="I155" i="24"/>
  <c r="I157" i="24"/>
  <c r="I159" i="24"/>
  <c r="I161" i="24"/>
  <c r="I163" i="24"/>
  <c r="I165" i="24"/>
  <c r="I167" i="24"/>
  <c r="I169" i="24"/>
  <c r="I171" i="24"/>
  <c r="I173" i="24"/>
  <c r="I175" i="24"/>
  <c r="I177" i="24"/>
  <c r="I179" i="24"/>
  <c r="I181" i="24"/>
  <c r="I183" i="24"/>
  <c r="I186" i="24"/>
  <c r="I188" i="24"/>
  <c r="I190" i="24"/>
  <c r="I192" i="24"/>
  <c r="I194" i="24"/>
  <c r="I196" i="24"/>
  <c r="I200" i="24"/>
  <c r="I202" i="24"/>
  <c r="I204" i="24"/>
  <c r="I206" i="24"/>
  <c r="I208" i="24"/>
  <c r="I210" i="24"/>
  <c r="I212" i="24"/>
  <c r="I214" i="24"/>
  <c r="I216" i="24"/>
  <c r="I218" i="24"/>
  <c r="I220" i="24"/>
  <c r="I223" i="24"/>
  <c r="I225" i="24"/>
  <c r="I227" i="24"/>
  <c r="I229" i="24"/>
  <c r="I231" i="24"/>
  <c r="I233" i="24"/>
  <c r="I235" i="24"/>
  <c r="I237" i="24"/>
  <c r="I239" i="24"/>
  <c r="I241" i="24"/>
  <c r="I243" i="24"/>
  <c r="I245" i="24"/>
  <c r="I247" i="24"/>
  <c r="H99" i="24"/>
  <c r="H101" i="24"/>
  <c r="H103" i="24"/>
  <c r="H105" i="24"/>
  <c r="H107" i="24"/>
  <c r="H109" i="24"/>
  <c r="H112" i="24"/>
  <c r="H114" i="24"/>
  <c r="H116" i="24"/>
  <c r="H118" i="24"/>
  <c r="H120" i="24"/>
  <c r="H122" i="24"/>
  <c r="H124" i="24"/>
  <c r="H126" i="24"/>
  <c r="H128" i="24"/>
  <c r="H130" i="24"/>
  <c r="H132" i="24"/>
  <c r="H134" i="24"/>
  <c r="H136" i="24"/>
  <c r="H138" i="24"/>
  <c r="H140" i="24"/>
  <c r="H142" i="24"/>
  <c r="H144" i="24"/>
  <c r="H146" i="24"/>
  <c r="H149" i="24"/>
  <c r="H151" i="24"/>
  <c r="H153" i="24"/>
  <c r="H155" i="24"/>
  <c r="H157" i="24"/>
  <c r="H159" i="24"/>
  <c r="H161" i="24"/>
  <c r="H163" i="24"/>
  <c r="H165" i="24"/>
  <c r="H167" i="24"/>
  <c r="H169" i="24"/>
  <c r="H171" i="24"/>
  <c r="H173" i="24"/>
  <c r="H175" i="24"/>
  <c r="H177" i="24"/>
  <c r="H179" i="24"/>
  <c r="H181" i="24"/>
  <c r="H183" i="24"/>
  <c r="H186" i="24"/>
  <c r="H188" i="24"/>
  <c r="H190" i="24"/>
  <c r="H192" i="24"/>
  <c r="H194" i="24"/>
  <c r="H196" i="24"/>
  <c r="H200" i="24"/>
  <c r="H202" i="24"/>
  <c r="H204" i="24"/>
  <c r="H206" i="24"/>
  <c r="H208" i="24"/>
  <c r="H210" i="24"/>
  <c r="H212" i="24"/>
  <c r="H214" i="24"/>
  <c r="H216" i="24"/>
  <c r="H218" i="24"/>
  <c r="H220" i="24"/>
  <c r="H223" i="24"/>
  <c r="H225" i="24"/>
  <c r="H227" i="24"/>
  <c r="H229" i="24"/>
  <c r="H231" i="24"/>
  <c r="H233" i="24"/>
  <c r="H235" i="24"/>
  <c r="H237" i="24"/>
  <c r="H239" i="24"/>
  <c r="H241" i="24"/>
  <c r="H243" i="24"/>
  <c r="H245" i="24"/>
  <c r="H247" i="24"/>
  <c r="I99" i="24"/>
  <c r="I97" i="24"/>
  <c r="H97" i="24"/>
  <c r="I95" i="24"/>
  <c r="H95" i="24"/>
  <c r="I93" i="24"/>
  <c r="H93" i="24"/>
  <c r="I91" i="24"/>
  <c r="H91" i="24"/>
  <c r="I23" i="24"/>
  <c r="I25" i="24"/>
  <c r="I27" i="24"/>
  <c r="I29" i="24"/>
  <c r="I31" i="24"/>
  <c r="I33" i="24"/>
  <c r="I35" i="24"/>
  <c r="I38" i="24"/>
  <c r="I40" i="24"/>
  <c r="I42" i="24"/>
  <c r="I44" i="24"/>
  <c r="I46" i="24"/>
  <c r="I48" i="24"/>
  <c r="I50" i="24"/>
  <c r="I52" i="24"/>
  <c r="I54" i="24"/>
  <c r="I56" i="24"/>
  <c r="I58" i="24"/>
  <c r="I60" i="24"/>
  <c r="I62" i="24"/>
  <c r="I64" i="24"/>
  <c r="I66" i="24"/>
  <c r="I68" i="24"/>
  <c r="I70" i="24"/>
  <c r="I72" i="24"/>
  <c r="I75" i="24"/>
  <c r="I77" i="24"/>
  <c r="I79" i="24"/>
  <c r="I81" i="24"/>
  <c r="I83" i="24"/>
  <c r="I85" i="24"/>
  <c r="I87" i="24"/>
  <c r="I89" i="24"/>
  <c r="H29" i="24"/>
  <c r="H31" i="24"/>
  <c r="H33" i="24"/>
  <c r="H35" i="24"/>
  <c r="H38" i="24"/>
  <c r="H40" i="24"/>
  <c r="H42" i="24"/>
  <c r="H44" i="24"/>
  <c r="H46" i="24"/>
  <c r="H48" i="24"/>
  <c r="H50" i="24"/>
  <c r="H52" i="24"/>
  <c r="H54" i="24"/>
  <c r="H56" i="24"/>
  <c r="H58" i="24"/>
  <c r="H60" i="24"/>
  <c r="H62" i="24"/>
  <c r="H64" i="24"/>
  <c r="H66" i="24"/>
  <c r="H68" i="24"/>
  <c r="H70" i="24"/>
  <c r="H72" i="24"/>
  <c r="H75" i="24"/>
  <c r="H77" i="24"/>
  <c r="H79" i="24"/>
  <c r="H81" i="24"/>
  <c r="H83" i="24"/>
  <c r="H85" i="24"/>
  <c r="H87" i="24"/>
  <c r="H89" i="24"/>
  <c r="H23" i="24"/>
  <c r="H25" i="24"/>
  <c r="H27" i="24"/>
  <c r="I21" i="24"/>
  <c r="H21" i="24"/>
  <c r="I19" i="24"/>
  <c r="H19" i="24"/>
  <c r="I5" i="24"/>
  <c r="I7" i="24"/>
  <c r="I9" i="24"/>
  <c r="I11" i="24"/>
  <c r="I13" i="24"/>
  <c r="I15" i="24"/>
  <c r="I17" i="24"/>
  <c r="H5" i="24"/>
  <c r="H7" i="24"/>
  <c r="H9" i="24"/>
  <c r="H11" i="24"/>
  <c r="H13" i="24"/>
  <c r="H15" i="24"/>
  <c r="H17" i="24"/>
  <c r="I3" i="24"/>
  <c r="F249" i="24" s="1"/>
  <c r="H3" i="24"/>
  <c r="H57" i="20"/>
  <c r="H60" i="20"/>
  <c r="H63" i="20"/>
  <c r="H66" i="20"/>
  <c r="H47" i="20"/>
  <c r="H50" i="20"/>
  <c r="H8" i="20"/>
  <c r="H11" i="20"/>
  <c r="H14" i="20"/>
  <c r="H17" i="20"/>
  <c r="H20" i="20"/>
  <c r="H23" i="20"/>
  <c r="H26" i="20"/>
  <c r="H29" i="20"/>
  <c r="H32" i="20"/>
  <c r="H35" i="20"/>
  <c r="H38" i="20"/>
  <c r="H41" i="20"/>
  <c r="H44" i="20"/>
  <c r="H5" i="20"/>
</calcChain>
</file>

<file path=xl/sharedStrings.xml><?xml version="1.0" encoding="utf-8"?>
<sst xmlns="http://schemas.openxmlformats.org/spreadsheetml/2006/main" count="618" uniqueCount="241">
  <si>
    <t>№ карт</t>
  </si>
  <si>
    <t>Сумма</t>
  </si>
  <si>
    <t>Ед. изм.</t>
  </si>
  <si>
    <t>Кол-во</t>
  </si>
  <si>
    <t>У10</t>
  </si>
  <si>
    <t>Вытяжка</t>
  </si>
  <si>
    <t>Шт</t>
  </si>
  <si>
    <t>Карусель</t>
  </si>
  <si>
    <t>Комплект</t>
  </si>
  <si>
    <t>Комплект к стеклянной    фальш-панели</t>
  </si>
  <si>
    <t>Кронштейн барный</t>
  </si>
  <si>
    <t>Мойка 450*570 турецкая</t>
  </si>
  <si>
    <t>Мойка 780х435 2х чашевая</t>
  </si>
  <si>
    <t>Мойка шестигранная      без сифона</t>
  </si>
  <si>
    <t>Направляющая   роликовая 350 мм</t>
  </si>
  <si>
    <t>Пара</t>
  </si>
  <si>
    <t>Пилон</t>
  </si>
  <si>
    <t>Планка 4 мм алюминиевая</t>
  </si>
  <si>
    <t>Подстолье № 3</t>
  </si>
  <si>
    <t>Подъемник</t>
  </si>
  <si>
    <t>Профиль рамочный</t>
  </si>
  <si>
    <t>Профиль стыковой</t>
  </si>
  <si>
    <t>Раковина для Юны</t>
  </si>
  <si>
    <t>Рамка выдвижная</t>
  </si>
  <si>
    <t>10205              00148</t>
  </si>
  <si>
    <t xml:space="preserve">На сумму: </t>
  </si>
  <si>
    <t>Столешница мраморная 630х550</t>
  </si>
  <si>
    <t>Столешница мраморная 750х550</t>
  </si>
  <si>
    <t>Сифон для Юны Ирис</t>
  </si>
  <si>
    <t>Метр квадрат.</t>
  </si>
  <si>
    <t>Умывальник-мойка для Юны</t>
  </si>
  <si>
    <t>Скл.</t>
  </si>
  <si>
    <t>Пленка ПВХ (Склад 02)</t>
  </si>
  <si>
    <t>Пленка ПВХ груша 76179-2088100027-114800-90874006</t>
  </si>
  <si>
    <t>Склад</t>
  </si>
  <si>
    <t>ПТНП (склад У10)                                                                                                                                                                                           Фурнитура</t>
  </si>
  <si>
    <t>Цена с учетом НДС</t>
  </si>
  <si>
    <t>Наименование                      м-лов</t>
  </si>
  <si>
    <t>Сумма без НДС</t>
  </si>
  <si>
    <t>Цена с НДС</t>
  </si>
  <si>
    <t>Сумма с НДС</t>
  </si>
  <si>
    <t>Цена без НДС</t>
  </si>
  <si>
    <t>Метакрил белый</t>
  </si>
  <si>
    <t>Фото</t>
  </si>
  <si>
    <t>Макмарт 64мм 15135.11500</t>
  </si>
  <si>
    <t>Макмарт 64мм15133Z0950007</t>
  </si>
  <si>
    <t>Макмарт 64ммF106/C-CR</t>
  </si>
  <si>
    <t>Макмарт 64мм15134Z 10000 L 09</t>
  </si>
  <si>
    <t>Boyard бронза 64мм</t>
  </si>
  <si>
    <t>Boyard S 2540 64мм</t>
  </si>
  <si>
    <t>Boyard RS 453,3 64мм</t>
  </si>
  <si>
    <t>Макмарт 8.107100.64.45 64мм</t>
  </si>
  <si>
    <t>Макмарт М17.21.22 Д-16 96мм</t>
  </si>
  <si>
    <t xml:space="preserve">Макмарт WMN 672X хром гл.+ гор. Хруст. 96мм </t>
  </si>
  <si>
    <t>Макмарт MZ 010.C.02.00   96мм</t>
  </si>
  <si>
    <t>Макмарт 12409 B  96мм</t>
  </si>
  <si>
    <t>Макмарт 52606  96мм</t>
  </si>
  <si>
    <t>ОФК 755/96/507 96мм</t>
  </si>
  <si>
    <t>Макмарт P 101/p  96мм</t>
  </si>
  <si>
    <t>Макмарт 9770.831  96мм</t>
  </si>
  <si>
    <t>Макмарт M16.01.25.15  96мм</t>
  </si>
  <si>
    <t>Макмарт P108/p  96мм</t>
  </si>
  <si>
    <t>Макмарт 8.965.00.96.30   96мм</t>
  </si>
  <si>
    <t>Макмарт 9.1337 медь Виктория   96мм</t>
  </si>
  <si>
    <t>Макмарт 9.1337 серебро Виктория   96мм</t>
  </si>
  <si>
    <t>Макмарт 9.1331 Ромб   96мм</t>
  </si>
  <si>
    <t>Макмарт 9.1331 Вензель    96мм</t>
  </si>
  <si>
    <t>Макмарт    12590 В    96мм</t>
  </si>
  <si>
    <t>Макмарт М21.01.97.02   96мм</t>
  </si>
  <si>
    <t>Макмарт 50615   96мм</t>
  </si>
  <si>
    <t>Макмарт 12499В Бронза  96мм</t>
  </si>
  <si>
    <t>Макмарт 12499В Старое серебро   96мм</t>
  </si>
  <si>
    <t>Макмарт 12506S62P605.14 Старое серебро   96мм</t>
  </si>
  <si>
    <t>Boyard S 2050 хром глянец   96мм</t>
  </si>
  <si>
    <t>Boyard RS 008.3/96 SC   96мм</t>
  </si>
  <si>
    <t>Boyard RC 005 GP 4/96   96мм</t>
  </si>
  <si>
    <t>ОФК №561 Золото   96мм</t>
  </si>
  <si>
    <t>ОФК №3013   96мм</t>
  </si>
  <si>
    <t>Boyard 1160   96мм</t>
  </si>
  <si>
    <t>Boyard рейлинг RR002SC.5/96    96мм</t>
  </si>
  <si>
    <t>Boyard рейлинг Хром мат.   96мм</t>
  </si>
  <si>
    <t>Boyard            №7 бук+ хр.гл.   96мм</t>
  </si>
  <si>
    <t>Boyard S 2030   96мм</t>
  </si>
  <si>
    <t>ОФК №736 хр.мат.   96мм</t>
  </si>
  <si>
    <t xml:space="preserve"> Edson 09204 хром мат.+ бук   96мм</t>
  </si>
  <si>
    <t>Скл. Таможни  № 20 хр.глян.+ золото   96мм</t>
  </si>
  <si>
    <t>Скл. Таможни  № 20 хр.глян.   96мм</t>
  </si>
  <si>
    <t>ОФК №211 золото   96мм</t>
  </si>
  <si>
    <t>Скоба черная 96мм</t>
  </si>
  <si>
    <t>Скоба белая 96мм</t>
  </si>
  <si>
    <t>Boyard RS 013CP.4/96 (S 561 хр.гл.) 96 мм</t>
  </si>
  <si>
    <t xml:space="preserve">MZ 1650 96мм </t>
  </si>
  <si>
    <t>Б/Н серая 96мм</t>
  </si>
  <si>
    <t>Boyard RS011.3/128 хр.гл. 128мм</t>
  </si>
  <si>
    <t>Boyard RS011.3/128 хр.мат. 128мм</t>
  </si>
  <si>
    <t>Boyard S0530 золото 128мм</t>
  </si>
  <si>
    <t>Boyard S9320 ст. серебро 128мм</t>
  </si>
  <si>
    <t>Boyard S8804 хр.гл. 128мм</t>
  </si>
  <si>
    <t>Boyard 8/1033 аллюм. 128мм</t>
  </si>
  <si>
    <t>Boyard 5710 аллюм. 128мм</t>
  </si>
  <si>
    <t>Boyard 1110 сатин 128мм</t>
  </si>
  <si>
    <t>Макмарт 8/998 128мм</t>
  </si>
  <si>
    <t>Макмарт 8/999 128мм</t>
  </si>
  <si>
    <t>Boyard S0840  хр.гл 128мм</t>
  </si>
  <si>
    <t>ОФК №211 золото   128мм</t>
  </si>
  <si>
    <t xml:space="preserve">Ручка рейлинг разные 128мм </t>
  </si>
  <si>
    <t>ESTAMP 7026/018 128мм</t>
  </si>
  <si>
    <t>ОФК №561 хр.гл. 128мм</t>
  </si>
  <si>
    <t>ОФК №770 хр.гл. 128мм</t>
  </si>
  <si>
    <t>ОФК №770 хр.мат. 128мм</t>
  </si>
  <si>
    <t>GAMET 1070 128мм</t>
  </si>
  <si>
    <t>Boyard RS032.3/128 128мм. Хр.гл.</t>
  </si>
  <si>
    <t xml:space="preserve">Boyard RS805.4/128 128мм. </t>
  </si>
  <si>
    <t xml:space="preserve">Boyard RS808.4/128GP 128мм. </t>
  </si>
  <si>
    <t xml:space="preserve">Boyard RS051 AL 128мм. </t>
  </si>
  <si>
    <t>Ручка скоба №23 128мм серебро</t>
  </si>
  <si>
    <t>Ручка скоба №23 128мм матовый</t>
  </si>
  <si>
    <t>Ручка скоба №23 128мм золото</t>
  </si>
  <si>
    <t>Макмарт F108/E-CR 128мм</t>
  </si>
  <si>
    <t>Макмарт 9.1334 128мм</t>
  </si>
  <si>
    <t>Макмарт М55.01.С3 МЕ 8G 128мм</t>
  </si>
  <si>
    <t>Макмарт 15134Z эмаль 128мм</t>
  </si>
  <si>
    <t>Макмарт 15134Z старое серебро 128мм</t>
  </si>
  <si>
    <t>Макмарт 15134Z бронза Валенсия 128мм</t>
  </si>
  <si>
    <t>Макмарт 9.1344 128мм</t>
  </si>
  <si>
    <t>Boyard S5341 160мм</t>
  </si>
  <si>
    <t>Boyard F 105/F 160мм</t>
  </si>
  <si>
    <t>Boyard 8/1073 160мм</t>
  </si>
  <si>
    <t>Boyard 8.1062 прозрачный 160мм</t>
  </si>
  <si>
    <t>Boyard 8.1062 транспорент коричневый 160мм</t>
  </si>
  <si>
    <t>Boyard 8/963 160мм</t>
  </si>
  <si>
    <t>ESTAMP 7025/018 160мм</t>
  </si>
  <si>
    <t>Boyard 8/999 160мм</t>
  </si>
  <si>
    <t>Boyard RR001/160 SN хр.гл 160мм</t>
  </si>
  <si>
    <t>Boyard RR002/160 SC  хр.мат 160мм</t>
  </si>
  <si>
    <t>Boyard 8/965 160мм</t>
  </si>
  <si>
    <t>Boyard S 3460 160мм</t>
  </si>
  <si>
    <t>Ручки (склад У10)                                                                                                                                                                                                                                  Фурнитура</t>
  </si>
  <si>
    <t>Таможенный склад бук+ никель 160мм</t>
  </si>
  <si>
    <t>EDSON 8925 сатин хром 192мм</t>
  </si>
  <si>
    <t>Boyard 8/999 192мм</t>
  </si>
  <si>
    <t xml:space="preserve">Ручка рейлинг сатин 192мм </t>
  </si>
  <si>
    <t xml:space="preserve">Ручка рейлинг хр.гл. 192мм </t>
  </si>
  <si>
    <t xml:space="preserve">Ручка рейлинг хр.мат. 192мм </t>
  </si>
  <si>
    <t>GAMET хр.хл. 192мм</t>
  </si>
  <si>
    <t>Boyard 8/998 192мм</t>
  </si>
  <si>
    <t>Boyard 8/1009 192мм</t>
  </si>
  <si>
    <t>Boyard RS051AL.16/192 192мм</t>
  </si>
  <si>
    <t>Boyard RS053 CP/SC 4/192 192мм</t>
  </si>
  <si>
    <t xml:space="preserve">ESTAMP 7024.018 194мм </t>
  </si>
  <si>
    <t>EDSON 8925 хром 224мм</t>
  </si>
  <si>
    <t>AMIX рейлинг хр.гл. 224мм</t>
  </si>
  <si>
    <t>AMIX рейлинг хр.гл. 128мм</t>
  </si>
  <si>
    <t>RR002 4/224 CP</t>
  </si>
  <si>
    <t>Boyard R0150 хр.мат. 224мм</t>
  </si>
  <si>
    <t>RR002 CP 4/256</t>
  </si>
  <si>
    <t>RR002 CP 5/256 256мм</t>
  </si>
  <si>
    <t>RR002 CP 4/256 256мм</t>
  </si>
  <si>
    <t>F108/H-CM сталь шлиф. 280мм</t>
  </si>
  <si>
    <t>Boyard 8/998 320мм</t>
  </si>
  <si>
    <t xml:space="preserve">Ручка рейлинг хр.гл. 320мм </t>
  </si>
  <si>
    <t xml:space="preserve">Ручка рейлинг хр.мат. 320мм </t>
  </si>
  <si>
    <t>Boyard 8/1033 384мм</t>
  </si>
  <si>
    <t xml:space="preserve">Ручка рейлинг хр.мат. 448мм </t>
  </si>
  <si>
    <t>Boyard 8/999 448мм</t>
  </si>
  <si>
    <t>Итого позиций: 120</t>
  </si>
  <si>
    <t xml:space="preserve"> </t>
  </si>
  <si>
    <t>Год</t>
  </si>
  <si>
    <t>Н/У</t>
  </si>
  <si>
    <t>Пленка ПВХ 06183-90541-8724-95215-95806 Анигра золото</t>
  </si>
  <si>
    <t>Пленка ПВХ 06137-49933-8056-95804 Черная с блестками</t>
  </si>
  <si>
    <t>Пленка ПВХ 06142-24309-8084-97910 Желтая</t>
  </si>
  <si>
    <t>Пленка ПВХ 06137-47271-8056-95804 Серая с блестками</t>
  </si>
  <si>
    <t>Пленка ПВХ 76179-16156-1548-87802-95813 Вишня дельта</t>
  </si>
  <si>
    <t>Пленка ПВХ 76189-92307-42404-96999 Грецкий орех</t>
  </si>
  <si>
    <t>Пленка ПВХ 06181-93813-1517-89220-97908 Желтая сосна</t>
  </si>
  <si>
    <t>Пленка ПВХ 06242-91165-8085-99112 Белая шагрень</t>
  </si>
  <si>
    <t>Пленка ПВХ 06102 43001 1.42 Грациозное белое золото</t>
  </si>
  <si>
    <t>Пленка ПВХ 06137 43235 1.4 Малиновый блеск</t>
  </si>
  <si>
    <t>Пленка ПВХ 06142 21133 1.4 Лимонная</t>
  </si>
  <si>
    <t>Пленка ПВХ 06142 21213 Желтая</t>
  </si>
  <si>
    <t>Пленка ПВХ 06142 23403 1.4 Канарейка</t>
  </si>
  <si>
    <t>Пленка ПВХ 06142 52706 1.4 Голубая Лагуна</t>
  </si>
  <si>
    <t>Пленка ПВХ 06142 60203 1.3 Пастель зеленая</t>
  </si>
  <si>
    <t xml:space="preserve">Пленка ПВХ 06142 90734 1.4 Слоновая кость         </t>
  </si>
  <si>
    <t>Пленка ПВХ 06142 91270 1.4 Сливки</t>
  </si>
  <si>
    <t>Пленка ПВХ 06142 92914 Желый маис</t>
  </si>
  <si>
    <t>Пленка ПВХ 06210 48802 1.4 Металлик</t>
  </si>
  <si>
    <t>Пленка ПВХ 1679 8305 1.42 Вишня Мемфис</t>
  </si>
  <si>
    <t>Пленка ПВХ 76179 16028 1.4  Вишня</t>
  </si>
  <si>
    <t>Пленка ПВХ 76179 81565 Мореный дуб</t>
  </si>
  <si>
    <t>Пленка ПВХ 76179 16095 1.42 Яблоня меран</t>
  </si>
  <si>
    <t>Пленка ПВХ 76181 60950 1.4 Зеленый Ясень</t>
  </si>
  <si>
    <t>Пленка ПВХ 76181 81419 1.42 Вишня</t>
  </si>
  <si>
    <t>Пленка ПВХ 76189 92307 1.4 Розовый Ясень</t>
  </si>
  <si>
    <t>Пленка ПВХ 76189 92377 1.42 Дуб св.-коричневый</t>
  </si>
  <si>
    <t xml:space="preserve">Пленка ПВХ 76201 10342 1.4 Вишня дилетта </t>
  </si>
  <si>
    <t>Пленка ПВХ 76201 10343 1671 1.4       Орех Миланский</t>
  </si>
  <si>
    <t>Пленка ПВХ 76201 13011 1.4  Слива</t>
  </si>
  <si>
    <t>Пленка ПВХ 76201 16016 Акация</t>
  </si>
  <si>
    <t>Пленка ПВХ 96202 13218 1.42 Клен Медовый</t>
  </si>
  <si>
    <t>Пленка ПВХ 98830-43 Золото янтарь</t>
  </si>
  <si>
    <t>Пленка ПВХ 76179-20881000205-114800-90850009-95813 Орех моцарт</t>
  </si>
  <si>
    <t>Пленка ПВХ 76179 20811000622 1.42 Бук мальвик</t>
  </si>
  <si>
    <t>Пленка ПВХ 76181 20811000511 Беленый дуб</t>
  </si>
  <si>
    <t>Пленка ПВХ 76201-20881000204-152000-90440002-95803 Венге</t>
  </si>
  <si>
    <t>Пленка ПВХ 76181-20811000580-151700-90638095-97909 Желтый дуб</t>
  </si>
  <si>
    <t>Пленка ПВХ 76179-20811000622-154800-90880017-95811 Вяз московский</t>
  </si>
  <si>
    <t>Пленка ПВХ 6137-20791000029-1577-90000000-95885 Дуб белый глянец</t>
  </si>
  <si>
    <t>Пленка ПВХ 56137-36530-9001-9630 Бордо глянец</t>
  </si>
  <si>
    <t>Пленка ПВХ 40300 00001 1.42 Думми глянец</t>
  </si>
  <si>
    <t>Пленка ПВХ 56137 91334 1.42 Невада глянц</t>
  </si>
  <si>
    <t>Пленка ПВХ 95540-82231-09001-39009-96930 Вишня-шоколад глянец</t>
  </si>
  <si>
    <t>Пленка для каширования 144910020 1,2 Ольха</t>
  </si>
  <si>
    <t>Пленка для каширования 33750-90921-1068-98409  1.4 Белая шагрень</t>
  </si>
  <si>
    <t>Пленка для каширования 32104-91968-8010-16201-98720 1.3 Мрамор</t>
  </si>
  <si>
    <t>Пленка для каширования 32003 23318 1.24          Лимон</t>
  </si>
  <si>
    <t>Пленка для каширования 32104-91968-8010-16201-99520 1.27 Мрамор</t>
  </si>
  <si>
    <t>Пленка для каширования 32102 92336 1.24 Светлый апельсин</t>
  </si>
  <si>
    <t>Пленка для каширования 32104 90819 1.3 Белый Ясень</t>
  </si>
  <si>
    <t>Пленка для каширования 62100-21511000088-114800-90874006-98411 1.26 Груша</t>
  </si>
  <si>
    <t>Пленка для каширования 62100-21511000097-154800-90822002-98414 Акация натуральная 1.26</t>
  </si>
  <si>
    <t>Пленка для каширования 32134-16133-8567-52357-98714 Дуб рустикальный 1.24</t>
  </si>
  <si>
    <t>Пленка для каширования 62100-2159100049-654200-90880070-98706 Липа 1.26</t>
  </si>
  <si>
    <t>Пленка для каширования 6998100001 Ноче севильи 0.64</t>
  </si>
  <si>
    <t>Пленка для каширования 6998100001 Ноче севильи 1.24</t>
  </si>
  <si>
    <t>Пленка для каширования 198501 0012 Металлик 0,64</t>
  </si>
  <si>
    <t>Пленка для каширования 62100-21581000094-114800-90693026-98712 Дуб серебрянный 1.26</t>
  </si>
  <si>
    <t xml:space="preserve">Пленка для каширования 62200-21511000095-156700-90523054 Желтый дуб </t>
  </si>
  <si>
    <t>Пленка для каширования 31107-91125-8565-91347-98716 Серый дуб 1.34</t>
  </si>
  <si>
    <t>Пленка ПВХ 32104 81009 Махагон 1.3</t>
  </si>
  <si>
    <t>Пленка для каширования (Склад 02)</t>
  </si>
  <si>
    <t>Пленка ПВХ 76181 91789 1.4 Розовый Вяз</t>
  </si>
  <si>
    <t>Пленка для каширования 2851-110605/20 Серый глянец 1.4</t>
  </si>
  <si>
    <t>Пленка для каширования R 1756 110605/10 Оранжевый глянец 1.4</t>
  </si>
  <si>
    <t>Пленка ПВХ 76201-10343-1569-39404-95806 Орех Фисташка 1.4</t>
  </si>
  <si>
    <t>Пленка ПВХ 71179-91652-1549-86859-95810 Клен вермонт 1.4</t>
  </si>
  <si>
    <t>Пленка для каширования 62200-21581000076-157500-90575009-98403 Венге 1.3</t>
  </si>
  <si>
    <t>Пленка ПВХ 54944 Темно синяя</t>
  </si>
  <si>
    <t>Наименование  м-лов</t>
  </si>
  <si>
    <t>Контактное лицо: Мазуров Георгий            телефон: 8-952-73-74-169, 8-(3435)-38-42-27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</si>
</sst>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0&quot;р.&quot;"/>
  </numFmts>
  <fonts count="8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horizontal="left"/>
    </xf>
    <xf numFmtId="0" fontId="0" fillId="0" borderId="0" xfId="0"/>
    <xf numFmtId="164" fontId="0" fillId="0" borderId="0" xfId="0" applyNumberFormat="1" applyFont="1" applyAlignment="1">
      <alignment horizontal="left"/>
    </xf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/>
    <xf numFmtId="164" fontId="7" fillId="0" borderId="0" xfId="1" applyNumberFormat="1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 applyAlignment="1">
      <alignment horizontal="right" vertical="center"/>
    </xf>
    <xf numFmtId="164" fontId="4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/>
    <xf numFmtId="0" fontId="7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horizontal="center" vertical="center"/>
    </xf>
    <xf numFmtId="164" fontId="7" fillId="0" borderId="3" xfId="1" applyNumberFormat="1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0" fontId="0" fillId="0" borderId="0" xfId="0" applyFont="1" applyBorder="1" applyAlignment="1"/>
    <xf numFmtId="0" fontId="2" fillId="0" borderId="0" xfId="0" applyFont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4.jpeg"/><Relationship Id="rId21" Type="http://schemas.openxmlformats.org/officeDocument/2006/relationships/image" Target="../media/image139.jpeg"/><Relationship Id="rId42" Type="http://schemas.openxmlformats.org/officeDocument/2006/relationships/image" Target="../media/image160.jpeg"/><Relationship Id="rId47" Type="http://schemas.openxmlformats.org/officeDocument/2006/relationships/image" Target="../media/image165.jpeg"/><Relationship Id="rId63" Type="http://schemas.openxmlformats.org/officeDocument/2006/relationships/image" Target="../media/image181.jpeg"/><Relationship Id="rId68" Type="http://schemas.openxmlformats.org/officeDocument/2006/relationships/image" Target="../media/image186.png"/><Relationship Id="rId84" Type="http://schemas.openxmlformats.org/officeDocument/2006/relationships/image" Target="../media/image202.png"/><Relationship Id="rId89" Type="http://schemas.openxmlformats.org/officeDocument/2006/relationships/image" Target="../media/image207.png"/><Relationship Id="rId7" Type="http://schemas.openxmlformats.org/officeDocument/2006/relationships/image" Target="../media/image125.png"/><Relationship Id="rId71" Type="http://schemas.openxmlformats.org/officeDocument/2006/relationships/image" Target="../media/image189.png"/><Relationship Id="rId92" Type="http://schemas.openxmlformats.org/officeDocument/2006/relationships/image" Target="../media/image210.png"/><Relationship Id="rId2" Type="http://schemas.openxmlformats.org/officeDocument/2006/relationships/image" Target="../media/image120.jpeg"/><Relationship Id="rId16" Type="http://schemas.openxmlformats.org/officeDocument/2006/relationships/image" Target="../media/image134.jpeg"/><Relationship Id="rId29" Type="http://schemas.openxmlformats.org/officeDocument/2006/relationships/image" Target="../media/image147.jpeg"/><Relationship Id="rId107" Type="http://schemas.openxmlformats.org/officeDocument/2006/relationships/image" Target="../media/image225.png"/><Relationship Id="rId11" Type="http://schemas.openxmlformats.org/officeDocument/2006/relationships/image" Target="../media/image129.jpeg"/><Relationship Id="rId24" Type="http://schemas.openxmlformats.org/officeDocument/2006/relationships/image" Target="../media/image142.jpeg"/><Relationship Id="rId32" Type="http://schemas.openxmlformats.org/officeDocument/2006/relationships/image" Target="../media/image150.jpeg"/><Relationship Id="rId37" Type="http://schemas.openxmlformats.org/officeDocument/2006/relationships/image" Target="../media/image155.jpeg"/><Relationship Id="rId40" Type="http://schemas.openxmlformats.org/officeDocument/2006/relationships/image" Target="../media/image158.jpeg"/><Relationship Id="rId45" Type="http://schemas.openxmlformats.org/officeDocument/2006/relationships/image" Target="../media/image163.jpeg"/><Relationship Id="rId53" Type="http://schemas.openxmlformats.org/officeDocument/2006/relationships/image" Target="../media/image171.jpeg"/><Relationship Id="rId58" Type="http://schemas.openxmlformats.org/officeDocument/2006/relationships/image" Target="../media/image176.jpeg"/><Relationship Id="rId66" Type="http://schemas.openxmlformats.org/officeDocument/2006/relationships/image" Target="../media/image184.png"/><Relationship Id="rId74" Type="http://schemas.openxmlformats.org/officeDocument/2006/relationships/image" Target="../media/image192.jpeg"/><Relationship Id="rId79" Type="http://schemas.openxmlformats.org/officeDocument/2006/relationships/image" Target="../media/image197.jpeg"/><Relationship Id="rId87" Type="http://schemas.openxmlformats.org/officeDocument/2006/relationships/image" Target="../media/image205.jpeg"/><Relationship Id="rId102" Type="http://schemas.openxmlformats.org/officeDocument/2006/relationships/image" Target="../media/image220.jpeg"/><Relationship Id="rId5" Type="http://schemas.openxmlformats.org/officeDocument/2006/relationships/image" Target="../media/image123.jpeg"/><Relationship Id="rId61" Type="http://schemas.openxmlformats.org/officeDocument/2006/relationships/image" Target="../media/image179.jpeg"/><Relationship Id="rId82" Type="http://schemas.openxmlformats.org/officeDocument/2006/relationships/image" Target="../media/image200.png"/><Relationship Id="rId90" Type="http://schemas.openxmlformats.org/officeDocument/2006/relationships/image" Target="../media/image208.jpeg"/><Relationship Id="rId95" Type="http://schemas.openxmlformats.org/officeDocument/2006/relationships/image" Target="../media/image213.png"/><Relationship Id="rId19" Type="http://schemas.openxmlformats.org/officeDocument/2006/relationships/image" Target="../media/image137.jpeg"/><Relationship Id="rId14" Type="http://schemas.openxmlformats.org/officeDocument/2006/relationships/image" Target="../media/image132.jpeg"/><Relationship Id="rId22" Type="http://schemas.openxmlformats.org/officeDocument/2006/relationships/image" Target="../media/image140.png"/><Relationship Id="rId27" Type="http://schemas.openxmlformats.org/officeDocument/2006/relationships/image" Target="../media/image145.jpeg"/><Relationship Id="rId30" Type="http://schemas.openxmlformats.org/officeDocument/2006/relationships/image" Target="../media/image148.jpeg"/><Relationship Id="rId35" Type="http://schemas.openxmlformats.org/officeDocument/2006/relationships/image" Target="../media/image153.jpeg"/><Relationship Id="rId43" Type="http://schemas.openxmlformats.org/officeDocument/2006/relationships/image" Target="../media/image161.jpeg"/><Relationship Id="rId48" Type="http://schemas.openxmlformats.org/officeDocument/2006/relationships/image" Target="../media/image166.jpeg"/><Relationship Id="rId56" Type="http://schemas.openxmlformats.org/officeDocument/2006/relationships/image" Target="../media/image174.jpeg"/><Relationship Id="rId64" Type="http://schemas.openxmlformats.org/officeDocument/2006/relationships/image" Target="../media/image182.jpeg"/><Relationship Id="rId69" Type="http://schemas.openxmlformats.org/officeDocument/2006/relationships/image" Target="../media/image187.png"/><Relationship Id="rId77" Type="http://schemas.openxmlformats.org/officeDocument/2006/relationships/image" Target="../media/image195.jpeg"/><Relationship Id="rId100" Type="http://schemas.openxmlformats.org/officeDocument/2006/relationships/image" Target="../media/image218.png"/><Relationship Id="rId105" Type="http://schemas.openxmlformats.org/officeDocument/2006/relationships/image" Target="../media/image223.jpeg"/><Relationship Id="rId8" Type="http://schemas.openxmlformats.org/officeDocument/2006/relationships/image" Target="../media/image126.jpeg"/><Relationship Id="rId51" Type="http://schemas.openxmlformats.org/officeDocument/2006/relationships/image" Target="../media/image169.jpeg"/><Relationship Id="rId72" Type="http://schemas.openxmlformats.org/officeDocument/2006/relationships/image" Target="../media/image190.png"/><Relationship Id="rId80" Type="http://schemas.openxmlformats.org/officeDocument/2006/relationships/image" Target="../media/image198.png"/><Relationship Id="rId85" Type="http://schemas.openxmlformats.org/officeDocument/2006/relationships/image" Target="../media/image203.jpeg"/><Relationship Id="rId93" Type="http://schemas.openxmlformats.org/officeDocument/2006/relationships/image" Target="../media/image211.png"/><Relationship Id="rId98" Type="http://schemas.openxmlformats.org/officeDocument/2006/relationships/image" Target="../media/image216.jpeg"/><Relationship Id="rId3" Type="http://schemas.openxmlformats.org/officeDocument/2006/relationships/image" Target="../media/image121.jpeg"/><Relationship Id="rId12" Type="http://schemas.openxmlformats.org/officeDocument/2006/relationships/image" Target="../media/image130.jpeg"/><Relationship Id="rId17" Type="http://schemas.openxmlformats.org/officeDocument/2006/relationships/image" Target="../media/image135.jpeg"/><Relationship Id="rId25" Type="http://schemas.openxmlformats.org/officeDocument/2006/relationships/image" Target="../media/image143.jpeg"/><Relationship Id="rId33" Type="http://schemas.openxmlformats.org/officeDocument/2006/relationships/image" Target="../media/image151.jpeg"/><Relationship Id="rId38" Type="http://schemas.openxmlformats.org/officeDocument/2006/relationships/image" Target="../media/image156.jpeg"/><Relationship Id="rId46" Type="http://schemas.openxmlformats.org/officeDocument/2006/relationships/image" Target="../media/image164.jpeg"/><Relationship Id="rId59" Type="http://schemas.openxmlformats.org/officeDocument/2006/relationships/image" Target="../media/image177.jpeg"/><Relationship Id="rId67" Type="http://schemas.openxmlformats.org/officeDocument/2006/relationships/image" Target="../media/image185.png"/><Relationship Id="rId103" Type="http://schemas.openxmlformats.org/officeDocument/2006/relationships/image" Target="../media/image221.jpeg"/><Relationship Id="rId20" Type="http://schemas.openxmlformats.org/officeDocument/2006/relationships/image" Target="../media/image138.jpeg"/><Relationship Id="rId41" Type="http://schemas.openxmlformats.org/officeDocument/2006/relationships/image" Target="../media/image159.jpeg"/><Relationship Id="rId54" Type="http://schemas.openxmlformats.org/officeDocument/2006/relationships/image" Target="../media/image172.jpeg"/><Relationship Id="rId62" Type="http://schemas.openxmlformats.org/officeDocument/2006/relationships/image" Target="../media/image180.jpeg"/><Relationship Id="rId70" Type="http://schemas.openxmlformats.org/officeDocument/2006/relationships/image" Target="../media/image188.jpeg"/><Relationship Id="rId75" Type="http://schemas.openxmlformats.org/officeDocument/2006/relationships/image" Target="../media/image193.jpeg"/><Relationship Id="rId83" Type="http://schemas.openxmlformats.org/officeDocument/2006/relationships/image" Target="../media/image201.png"/><Relationship Id="rId88" Type="http://schemas.openxmlformats.org/officeDocument/2006/relationships/image" Target="../media/image206.jpeg"/><Relationship Id="rId91" Type="http://schemas.openxmlformats.org/officeDocument/2006/relationships/image" Target="../media/image209.png"/><Relationship Id="rId96" Type="http://schemas.openxmlformats.org/officeDocument/2006/relationships/image" Target="../media/image214.pn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5" Type="http://schemas.openxmlformats.org/officeDocument/2006/relationships/image" Target="../media/image133.jpe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36" Type="http://schemas.openxmlformats.org/officeDocument/2006/relationships/image" Target="../media/image154.jpeg"/><Relationship Id="rId49" Type="http://schemas.openxmlformats.org/officeDocument/2006/relationships/image" Target="../media/image167.jpeg"/><Relationship Id="rId57" Type="http://schemas.openxmlformats.org/officeDocument/2006/relationships/image" Target="../media/image175.jpeg"/><Relationship Id="rId106" Type="http://schemas.openxmlformats.org/officeDocument/2006/relationships/image" Target="../media/image224.png"/><Relationship Id="rId10" Type="http://schemas.openxmlformats.org/officeDocument/2006/relationships/image" Target="../media/image128.jpeg"/><Relationship Id="rId31" Type="http://schemas.openxmlformats.org/officeDocument/2006/relationships/image" Target="../media/image149.jpeg"/><Relationship Id="rId44" Type="http://schemas.openxmlformats.org/officeDocument/2006/relationships/image" Target="../media/image162.jpeg"/><Relationship Id="rId52" Type="http://schemas.openxmlformats.org/officeDocument/2006/relationships/image" Target="../media/image170.jpeg"/><Relationship Id="rId60" Type="http://schemas.openxmlformats.org/officeDocument/2006/relationships/image" Target="../media/image178.jpeg"/><Relationship Id="rId65" Type="http://schemas.openxmlformats.org/officeDocument/2006/relationships/image" Target="../media/image183.jpeg"/><Relationship Id="rId73" Type="http://schemas.openxmlformats.org/officeDocument/2006/relationships/image" Target="../media/image191.png"/><Relationship Id="rId78" Type="http://schemas.openxmlformats.org/officeDocument/2006/relationships/image" Target="../media/image196.png"/><Relationship Id="rId81" Type="http://schemas.openxmlformats.org/officeDocument/2006/relationships/image" Target="../media/image199.jpeg"/><Relationship Id="rId86" Type="http://schemas.openxmlformats.org/officeDocument/2006/relationships/image" Target="../media/image204.png"/><Relationship Id="rId94" Type="http://schemas.openxmlformats.org/officeDocument/2006/relationships/image" Target="../media/image212.png"/><Relationship Id="rId99" Type="http://schemas.openxmlformats.org/officeDocument/2006/relationships/image" Target="../media/image217.png"/><Relationship Id="rId101" Type="http://schemas.openxmlformats.org/officeDocument/2006/relationships/image" Target="../media/image219.pn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39" Type="http://schemas.openxmlformats.org/officeDocument/2006/relationships/image" Target="../media/image157.jpeg"/><Relationship Id="rId34" Type="http://schemas.openxmlformats.org/officeDocument/2006/relationships/image" Target="../media/image152.jpeg"/><Relationship Id="rId50" Type="http://schemas.openxmlformats.org/officeDocument/2006/relationships/image" Target="../media/image168.jpeg"/><Relationship Id="rId55" Type="http://schemas.openxmlformats.org/officeDocument/2006/relationships/image" Target="../media/image173.jpeg"/><Relationship Id="rId76" Type="http://schemas.openxmlformats.org/officeDocument/2006/relationships/image" Target="../media/image194.png"/><Relationship Id="rId97" Type="http://schemas.openxmlformats.org/officeDocument/2006/relationships/image" Target="../media/image215.png"/><Relationship Id="rId104" Type="http://schemas.openxmlformats.org/officeDocument/2006/relationships/image" Target="../media/image2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2</xdr:row>
      <xdr:rowOff>9525</xdr:rowOff>
    </xdr:from>
    <xdr:to>
      <xdr:col>9</xdr:col>
      <xdr:colOff>965489</xdr:colOff>
      <xdr:row>4</xdr:row>
      <xdr:rowOff>8486</xdr:rowOff>
    </xdr:to>
    <xdr:pic>
      <xdr:nvPicPr>
        <xdr:cNvPr id="2" name="Рисунок 1" descr="DSC_0184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40000"/>
        </a:blip>
        <a:stretch>
          <a:fillRect/>
        </a:stretch>
      </xdr:blipFill>
      <xdr:spPr>
        <a:xfrm>
          <a:off x="5981700" y="771525"/>
          <a:ext cx="955964" cy="627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9524</xdr:colOff>
      <xdr:row>4</xdr:row>
      <xdr:rowOff>0</xdr:rowOff>
    </xdr:from>
    <xdr:to>
      <xdr:col>9</xdr:col>
      <xdr:colOff>969644</xdr:colOff>
      <xdr:row>6</xdr:row>
      <xdr:rowOff>3117</xdr:rowOff>
    </xdr:to>
    <xdr:pic>
      <xdr:nvPicPr>
        <xdr:cNvPr id="3" name="Рисунок 2" descr="DSC_0186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40000"/>
        </a:blip>
        <a:stretch>
          <a:fillRect/>
        </a:stretch>
      </xdr:blipFill>
      <xdr:spPr>
        <a:xfrm>
          <a:off x="5981699" y="1390650"/>
          <a:ext cx="960120" cy="63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</xdr:colOff>
      <xdr:row>6</xdr:row>
      <xdr:rowOff>9525</xdr:rowOff>
    </xdr:from>
    <xdr:to>
      <xdr:col>10</xdr:col>
      <xdr:colOff>10564</xdr:colOff>
      <xdr:row>8</xdr:row>
      <xdr:rowOff>4330</xdr:rowOff>
    </xdr:to>
    <xdr:pic>
      <xdr:nvPicPr>
        <xdr:cNvPr id="4" name="Рисунок 3" descr="DSC_0190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40000"/>
        </a:blip>
        <a:stretch>
          <a:fillRect/>
        </a:stretch>
      </xdr:blipFill>
      <xdr:spPr>
        <a:xfrm>
          <a:off x="5981700" y="2028825"/>
          <a:ext cx="972589" cy="623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9524</xdr:colOff>
      <xdr:row>8</xdr:row>
      <xdr:rowOff>0</xdr:rowOff>
    </xdr:from>
    <xdr:to>
      <xdr:col>9</xdr:col>
      <xdr:colOff>969644</xdr:colOff>
      <xdr:row>10</xdr:row>
      <xdr:rowOff>3117</xdr:rowOff>
    </xdr:to>
    <xdr:pic>
      <xdr:nvPicPr>
        <xdr:cNvPr id="5" name="Рисунок 4" descr="DSC_0192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40000"/>
        </a:blip>
        <a:stretch>
          <a:fillRect/>
        </a:stretch>
      </xdr:blipFill>
      <xdr:spPr>
        <a:xfrm>
          <a:off x="5981699" y="2647950"/>
          <a:ext cx="960120" cy="63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9524</xdr:colOff>
      <xdr:row>10</xdr:row>
      <xdr:rowOff>0</xdr:rowOff>
    </xdr:from>
    <xdr:to>
      <xdr:col>9</xdr:col>
      <xdr:colOff>969644</xdr:colOff>
      <xdr:row>12</xdr:row>
      <xdr:rowOff>15586</xdr:rowOff>
    </xdr:to>
    <xdr:pic>
      <xdr:nvPicPr>
        <xdr:cNvPr id="6" name="Рисунок 5" descr="DSC_0194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40000"/>
        </a:blip>
        <a:stretch>
          <a:fillRect/>
        </a:stretch>
      </xdr:blipFill>
      <xdr:spPr>
        <a:xfrm>
          <a:off x="5981699" y="3276600"/>
          <a:ext cx="960120" cy="644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9524</xdr:colOff>
      <xdr:row>11</xdr:row>
      <xdr:rowOff>304800</xdr:rowOff>
    </xdr:from>
    <xdr:to>
      <xdr:col>10</xdr:col>
      <xdr:colOff>18876</xdr:colOff>
      <xdr:row>14</xdr:row>
      <xdr:rowOff>6061</xdr:rowOff>
    </xdr:to>
    <xdr:pic>
      <xdr:nvPicPr>
        <xdr:cNvPr id="7" name="Рисунок 6" descr="DSC_0195.JP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40000"/>
        </a:blip>
        <a:stretch>
          <a:fillRect/>
        </a:stretch>
      </xdr:blipFill>
      <xdr:spPr>
        <a:xfrm>
          <a:off x="5981699" y="3895725"/>
          <a:ext cx="980902" cy="644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676274</xdr:colOff>
      <xdr:row>14</xdr:row>
      <xdr:rowOff>9525</xdr:rowOff>
    </xdr:from>
    <xdr:to>
      <xdr:col>10</xdr:col>
      <xdr:colOff>9351</xdr:colOff>
      <xdr:row>16</xdr:row>
      <xdr:rowOff>8486</xdr:rowOff>
    </xdr:to>
    <xdr:pic>
      <xdr:nvPicPr>
        <xdr:cNvPr id="8" name="Рисунок 7" descr="DSC_0198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40000"/>
        </a:blip>
        <a:stretch>
          <a:fillRect/>
        </a:stretch>
      </xdr:blipFill>
      <xdr:spPr>
        <a:xfrm>
          <a:off x="5972174" y="4543425"/>
          <a:ext cx="980902" cy="627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</xdr:colOff>
      <xdr:row>16</xdr:row>
      <xdr:rowOff>1</xdr:rowOff>
    </xdr:from>
    <xdr:to>
      <xdr:col>10</xdr:col>
      <xdr:colOff>10564</xdr:colOff>
      <xdr:row>18</xdr:row>
      <xdr:rowOff>3118</xdr:rowOff>
    </xdr:to>
    <xdr:pic>
      <xdr:nvPicPr>
        <xdr:cNvPr id="9" name="Рисунок 8" descr="DSC_0201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40000"/>
        </a:blip>
        <a:stretch>
          <a:fillRect/>
        </a:stretch>
      </xdr:blipFill>
      <xdr:spPr>
        <a:xfrm>
          <a:off x="5981700" y="5162551"/>
          <a:ext cx="972589" cy="63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9524</xdr:colOff>
      <xdr:row>18</xdr:row>
      <xdr:rowOff>9525</xdr:rowOff>
    </xdr:from>
    <xdr:to>
      <xdr:col>9</xdr:col>
      <xdr:colOff>971549</xdr:colOff>
      <xdr:row>20</xdr:row>
      <xdr:rowOff>4571</xdr:rowOff>
    </xdr:to>
    <xdr:pic>
      <xdr:nvPicPr>
        <xdr:cNvPr id="10" name="Рисунок 9" descr="DSC_0247.JPG"/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40000"/>
        </a:blip>
        <a:stretch>
          <a:fillRect/>
        </a:stretch>
      </xdr:blipFill>
      <xdr:spPr>
        <a:xfrm>
          <a:off x="5915024" y="580072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20</xdr:row>
      <xdr:rowOff>0</xdr:rowOff>
    </xdr:from>
    <xdr:to>
      <xdr:col>10</xdr:col>
      <xdr:colOff>0</xdr:colOff>
      <xdr:row>22</xdr:row>
      <xdr:rowOff>4571</xdr:rowOff>
    </xdr:to>
    <xdr:pic>
      <xdr:nvPicPr>
        <xdr:cNvPr id="11" name="Рисунок 10" descr="DSC_0249.JP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40000"/>
        </a:blip>
        <a:stretch>
          <a:fillRect/>
        </a:stretch>
      </xdr:blipFill>
      <xdr:spPr>
        <a:xfrm>
          <a:off x="5915024" y="6419850"/>
          <a:ext cx="962026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12138</xdr:colOff>
      <xdr:row>22</xdr:row>
      <xdr:rowOff>9525</xdr:rowOff>
    </xdr:from>
    <xdr:to>
      <xdr:col>9</xdr:col>
      <xdr:colOff>971549</xdr:colOff>
      <xdr:row>24</xdr:row>
      <xdr:rowOff>14096</xdr:rowOff>
    </xdr:to>
    <xdr:pic>
      <xdr:nvPicPr>
        <xdr:cNvPr id="12" name="Рисунок 11" descr="DSC_025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40000"/>
        </a:blip>
        <a:stretch>
          <a:fillRect/>
        </a:stretch>
      </xdr:blipFill>
      <xdr:spPr>
        <a:xfrm>
          <a:off x="5917638" y="7058025"/>
          <a:ext cx="959411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24</xdr:row>
      <xdr:rowOff>9526</xdr:rowOff>
    </xdr:from>
    <xdr:to>
      <xdr:col>9</xdr:col>
      <xdr:colOff>971549</xdr:colOff>
      <xdr:row>26</xdr:row>
      <xdr:rowOff>4572</xdr:rowOff>
    </xdr:to>
    <xdr:pic>
      <xdr:nvPicPr>
        <xdr:cNvPr id="13" name="Рисунок 12" descr="DSC_025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40000"/>
        </a:blip>
        <a:stretch>
          <a:fillRect/>
        </a:stretch>
      </xdr:blipFill>
      <xdr:spPr>
        <a:xfrm>
          <a:off x="5915024" y="768667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26</xdr:row>
      <xdr:rowOff>9525</xdr:rowOff>
    </xdr:from>
    <xdr:to>
      <xdr:col>9</xdr:col>
      <xdr:colOff>971549</xdr:colOff>
      <xdr:row>28</xdr:row>
      <xdr:rowOff>14097</xdr:rowOff>
    </xdr:to>
    <xdr:pic>
      <xdr:nvPicPr>
        <xdr:cNvPr id="14" name="Рисунок 13" descr="DSC_0255.JP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40000"/>
        </a:blip>
        <a:stretch>
          <a:fillRect/>
        </a:stretch>
      </xdr:blipFill>
      <xdr:spPr>
        <a:xfrm>
          <a:off x="5915024" y="8315325"/>
          <a:ext cx="962025" cy="633222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676274</xdr:colOff>
      <xdr:row>28</xdr:row>
      <xdr:rowOff>9526</xdr:rowOff>
    </xdr:from>
    <xdr:to>
      <xdr:col>10</xdr:col>
      <xdr:colOff>0</xdr:colOff>
      <xdr:row>30</xdr:row>
      <xdr:rowOff>4572</xdr:rowOff>
    </xdr:to>
    <xdr:pic>
      <xdr:nvPicPr>
        <xdr:cNvPr id="15" name="Рисунок 14" descr="DSC_0257.JP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40000"/>
        </a:blip>
        <a:stretch>
          <a:fillRect/>
        </a:stretch>
      </xdr:blipFill>
      <xdr:spPr>
        <a:xfrm>
          <a:off x="5972174" y="8943976"/>
          <a:ext cx="971551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30</xdr:row>
      <xdr:rowOff>9525</xdr:rowOff>
    </xdr:from>
    <xdr:to>
      <xdr:col>9</xdr:col>
      <xdr:colOff>971549</xdr:colOff>
      <xdr:row>32</xdr:row>
      <xdr:rowOff>14096</xdr:rowOff>
    </xdr:to>
    <xdr:pic>
      <xdr:nvPicPr>
        <xdr:cNvPr id="16" name="Рисунок 15" descr="DSC_0259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40000"/>
        </a:blip>
        <a:stretch>
          <a:fillRect/>
        </a:stretch>
      </xdr:blipFill>
      <xdr:spPr>
        <a:xfrm>
          <a:off x="5915024" y="9572625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32</xdr:row>
      <xdr:rowOff>9525</xdr:rowOff>
    </xdr:from>
    <xdr:to>
      <xdr:col>10</xdr:col>
      <xdr:colOff>9525</xdr:colOff>
      <xdr:row>34</xdr:row>
      <xdr:rowOff>14096</xdr:rowOff>
    </xdr:to>
    <xdr:pic>
      <xdr:nvPicPr>
        <xdr:cNvPr id="17" name="Рисунок 16" descr="DSC_0261.JP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40000"/>
        </a:blip>
        <a:stretch>
          <a:fillRect/>
        </a:stretch>
      </xdr:blipFill>
      <xdr:spPr>
        <a:xfrm>
          <a:off x="5915024" y="10201275"/>
          <a:ext cx="971551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34</xdr:row>
      <xdr:rowOff>0</xdr:rowOff>
    </xdr:from>
    <xdr:to>
      <xdr:col>9</xdr:col>
      <xdr:colOff>971549</xdr:colOff>
      <xdr:row>36</xdr:row>
      <xdr:rowOff>4571</xdr:rowOff>
    </xdr:to>
    <xdr:pic>
      <xdr:nvPicPr>
        <xdr:cNvPr id="18" name="Рисунок 17" descr="DSC_026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40000"/>
        </a:blip>
        <a:stretch>
          <a:fillRect/>
        </a:stretch>
      </xdr:blipFill>
      <xdr:spPr>
        <a:xfrm>
          <a:off x="5915024" y="10820400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1306</xdr:colOff>
      <xdr:row>37</xdr:row>
      <xdr:rowOff>1</xdr:rowOff>
    </xdr:from>
    <xdr:to>
      <xdr:col>10</xdr:col>
      <xdr:colOff>0</xdr:colOff>
      <xdr:row>39</xdr:row>
      <xdr:rowOff>14097</xdr:rowOff>
    </xdr:to>
    <xdr:pic>
      <xdr:nvPicPr>
        <xdr:cNvPr id="19" name="Рисунок 18" descr="DSC_026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40000"/>
        </a:blip>
        <a:stretch>
          <a:fillRect/>
        </a:stretch>
      </xdr:blipFill>
      <xdr:spPr>
        <a:xfrm>
          <a:off x="5973481" y="11763376"/>
          <a:ext cx="970244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39</xdr:row>
      <xdr:rowOff>9525</xdr:rowOff>
    </xdr:from>
    <xdr:to>
      <xdr:col>10</xdr:col>
      <xdr:colOff>9525</xdr:colOff>
      <xdr:row>41</xdr:row>
      <xdr:rowOff>4571</xdr:rowOff>
    </xdr:to>
    <xdr:pic>
      <xdr:nvPicPr>
        <xdr:cNvPr id="20" name="Рисунок 19" descr="DSC_027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40000"/>
        </a:blip>
        <a:stretch>
          <a:fillRect/>
        </a:stretch>
      </xdr:blipFill>
      <xdr:spPr>
        <a:xfrm>
          <a:off x="5915025" y="12087225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9525</xdr:rowOff>
    </xdr:from>
    <xdr:to>
      <xdr:col>10</xdr:col>
      <xdr:colOff>0</xdr:colOff>
      <xdr:row>43</xdr:row>
      <xdr:rowOff>4571</xdr:rowOff>
    </xdr:to>
    <xdr:pic>
      <xdr:nvPicPr>
        <xdr:cNvPr id="21" name="Рисунок 20" descr="DSC_027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40000"/>
        </a:blip>
        <a:stretch>
          <a:fillRect/>
        </a:stretch>
      </xdr:blipFill>
      <xdr:spPr>
        <a:xfrm>
          <a:off x="5905500" y="12715875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9525</xdr:rowOff>
    </xdr:from>
    <xdr:to>
      <xdr:col>10</xdr:col>
      <xdr:colOff>0</xdr:colOff>
      <xdr:row>45</xdr:row>
      <xdr:rowOff>19050</xdr:rowOff>
    </xdr:to>
    <xdr:pic>
      <xdr:nvPicPr>
        <xdr:cNvPr id="22" name="Рисунок 21" descr="DSC_0275.JP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40000"/>
        </a:blip>
        <a:stretch>
          <a:fillRect/>
        </a:stretch>
      </xdr:blipFill>
      <xdr:spPr>
        <a:xfrm>
          <a:off x="5905500" y="13344525"/>
          <a:ext cx="971550" cy="638175"/>
        </a:xfrm>
        <a:prstGeom prst="rect">
          <a:avLst/>
        </a:prstGeom>
      </xdr:spPr>
    </xdr:pic>
    <xdr:clientData/>
  </xdr:twoCellAnchor>
  <xdr:twoCellAnchor editAs="oneCell">
    <xdr:from>
      <xdr:col>9</xdr:col>
      <xdr:colOff>5798</xdr:colOff>
      <xdr:row>45</xdr:row>
      <xdr:rowOff>19048</xdr:rowOff>
    </xdr:from>
    <xdr:to>
      <xdr:col>9</xdr:col>
      <xdr:colOff>971549</xdr:colOff>
      <xdr:row>46</xdr:row>
      <xdr:rowOff>311218</xdr:rowOff>
    </xdr:to>
    <xdr:pic>
      <xdr:nvPicPr>
        <xdr:cNvPr id="23" name="Рисунок 22" descr="DSC_0277.JP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40000"/>
        </a:blip>
        <a:stretch>
          <a:fillRect/>
        </a:stretch>
      </xdr:blipFill>
      <xdr:spPr>
        <a:xfrm rot="10800000" flipV="1">
          <a:off x="5911298" y="13982698"/>
          <a:ext cx="965751" cy="6064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47</xdr:row>
      <xdr:rowOff>1</xdr:rowOff>
    </xdr:from>
    <xdr:to>
      <xdr:col>10</xdr:col>
      <xdr:colOff>9525</xdr:colOff>
      <xdr:row>49</xdr:row>
      <xdr:rowOff>14097</xdr:rowOff>
    </xdr:to>
    <xdr:pic>
      <xdr:nvPicPr>
        <xdr:cNvPr id="24" name="Рисунок 23" descr="DSC_027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40000"/>
        </a:blip>
        <a:stretch>
          <a:fillRect/>
        </a:stretch>
      </xdr:blipFill>
      <xdr:spPr>
        <a:xfrm>
          <a:off x="5915024" y="14592301"/>
          <a:ext cx="971551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49</xdr:row>
      <xdr:rowOff>0</xdr:rowOff>
    </xdr:from>
    <xdr:to>
      <xdr:col>10</xdr:col>
      <xdr:colOff>0</xdr:colOff>
      <xdr:row>51</xdr:row>
      <xdr:rowOff>4571</xdr:rowOff>
    </xdr:to>
    <xdr:pic>
      <xdr:nvPicPr>
        <xdr:cNvPr id="25" name="Рисунок 24" descr="DSC_0281.JP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40000"/>
        </a:blip>
        <a:stretch>
          <a:fillRect/>
        </a:stretch>
      </xdr:blipFill>
      <xdr:spPr>
        <a:xfrm>
          <a:off x="5915024" y="15220950"/>
          <a:ext cx="962026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51</xdr:row>
      <xdr:rowOff>9525</xdr:rowOff>
    </xdr:from>
    <xdr:to>
      <xdr:col>10</xdr:col>
      <xdr:colOff>9525</xdr:colOff>
      <xdr:row>53</xdr:row>
      <xdr:rowOff>4571</xdr:rowOff>
    </xdr:to>
    <xdr:pic>
      <xdr:nvPicPr>
        <xdr:cNvPr id="26" name="Рисунок 25" descr="DSC_0283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40000"/>
        </a:blip>
        <a:stretch>
          <a:fillRect/>
        </a:stretch>
      </xdr:blipFill>
      <xdr:spPr>
        <a:xfrm>
          <a:off x="5915025" y="15859125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53</xdr:row>
      <xdr:rowOff>9525</xdr:rowOff>
    </xdr:from>
    <xdr:to>
      <xdr:col>10</xdr:col>
      <xdr:colOff>0</xdr:colOff>
      <xdr:row>55</xdr:row>
      <xdr:rowOff>4572</xdr:rowOff>
    </xdr:to>
    <xdr:pic>
      <xdr:nvPicPr>
        <xdr:cNvPr id="27" name="Рисунок 26" descr="DSC_0285.JP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40000"/>
        </a:blip>
        <a:stretch>
          <a:fillRect/>
        </a:stretch>
      </xdr:blipFill>
      <xdr:spPr>
        <a:xfrm>
          <a:off x="5915024" y="16487775"/>
          <a:ext cx="962026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55</xdr:row>
      <xdr:rowOff>9525</xdr:rowOff>
    </xdr:from>
    <xdr:to>
      <xdr:col>10</xdr:col>
      <xdr:colOff>9525</xdr:colOff>
      <xdr:row>57</xdr:row>
      <xdr:rowOff>4571</xdr:rowOff>
    </xdr:to>
    <xdr:pic>
      <xdr:nvPicPr>
        <xdr:cNvPr id="28" name="Рисунок 27" descr="DSC_028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40000"/>
        </a:blip>
        <a:stretch>
          <a:fillRect/>
        </a:stretch>
      </xdr:blipFill>
      <xdr:spPr>
        <a:xfrm>
          <a:off x="5915025" y="17116425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7284</xdr:colOff>
      <xdr:row>57</xdr:row>
      <xdr:rowOff>9525</xdr:rowOff>
    </xdr:from>
    <xdr:to>
      <xdr:col>10</xdr:col>
      <xdr:colOff>0</xdr:colOff>
      <xdr:row>59</xdr:row>
      <xdr:rowOff>4570</xdr:rowOff>
    </xdr:to>
    <xdr:pic>
      <xdr:nvPicPr>
        <xdr:cNvPr id="29" name="Рисунок 28" descr="DSC_0289.JP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40000"/>
        </a:blip>
        <a:stretch>
          <a:fillRect/>
        </a:stretch>
      </xdr:blipFill>
      <xdr:spPr>
        <a:xfrm>
          <a:off x="5912784" y="17745075"/>
          <a:ext cx="964266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12888</xdr:colOff>
      <xdr:row>59</xdr:row>
      <xdr:rowOff>9525</xdr:rowOff>
    </xdr:from>
    <xdr:to>
      <xdr:col>10</xdr:col>
      <xdr:colOff>0</xdr:colOff>
      <xdr:row>61</xdr:row>
      <xdr:rowOff>4571</xdr:rowOff>
    </xdr:to>
    <xdr:pic>
      <xdr:nvPicPr>
        <xdr:cNvPr id="31" name="Рисунок 30" descr="DSC_0293.JP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40000"/>
        </a:blip>
        <a:stretch>
          <a:fillRect/>
        </a:stretch>
      </xdr:blipFill>
      <xdr:spPr>
        <a:xfrm>
          <a:off x="5918388" y="18373725"/>
          <a:ext cx="958662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61</xdr:row>
      <xdr:rowOff>1</xdr:rowOff>
    </xdr:from>
    <xdr:to>
      <xdr:col>10</xdr:col>
      <xdr:colOff>9525</xdr:colOff>
      <xdr:row>62</xdr:row>
      <xdr:rowOff>309372</xdr:rowOff>
    </xdr:to>
    <xdr:pic>
      <xdr:nvPicPr>
        <xdr:cNvPr id="32" name="Рисунок 31" descr="DSC_0296.JP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40000"/>
        </a:blip>
        <a:stretch>
          <a:fillRect/>
        </a:stretch>
      </xdr:blipFill>
      <xdr:spPr>
        <a:xfrm>
          <a:off x="5981699" y="18992851"/>
          <a:ext cx="971551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62</xdr:row>
      <xdr:rowOff>295275</xdr:rowOff>
    </xdr:from>
    <xdr:to>
      <xdr:col>10</xdr:col>
      <xdr:colOff>9525</xdr:colOff>
      <xdr:row>65</xdr:row>
      <xdr:rowOff>4571</xdr:rowOff>
    </xdr:to>
    <xdr:pic>
      <xdr:nvPicPr>
        <xdr:cNvPr id="33" name="Рисунок 32" descr="DSC_029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40000"/>
        </a:blip>
        <a:stretch>
          <a:fillRect/>
        </a:stretch>
      </xdr:blipFill>
      <xdr:spPr>
        <a:xfrm>
          <a:off x="5981700" y="19602450"/>
          <a:ext cx="971550" cy="65227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65</xdr:row>
      <xdr:rowOff>0</xdr:rowOff>
    </xdr:from>
    <xdr:to>
      <xdr:col>10</xdr:col>
      <xdr:colOff>9525</xdr:colOff>
      <xdr:row>67</xdr:row>
      <xdr:rowOff>14096</xdr:rowOff>
    </xdr:to>
    <xdr:pic>
      <xdr:nvPicPr>
        <xdr:cNvPr id="35" name="Рисунок 34" descr="DSC_0303.JP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40000"/>
        </a:blip>
        <a:stretch>
          <a:fillRect/>
        </a:stretch>
      </xdr:blipFill>
      <xdr:spPr>
        <a:xfrm>
          <a:off x="5915025" y="20250150"/>
          <a:ext cx="971550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67</xdr:row>
      <xdr:rowOff>9526</xdr:rowOff>
    </xdr:from>
    <xdr:to>
      <xdr:col>9</xdr:col>
      <xdr:colOff>971549</xdr:colOff>
      <xdr:row>69</xdr:row>
      <xdr:rowOff>4572</xdr:rowOff>
    </xdr:to>
    <xdr:pic>
      <xdr:nvPicPr>
        <xdr:cNvPr id="36" name="Рисунок 35" descr="DSC_030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40000"/>
        </a:blip>
        <a:stretch>
          <a:fillRect/>
        </a:stretch>
      </xdr:blipFill>
      <xdr:spPr>
        <a:xfrm>
          <a:off x="5915024" y="2088832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69</xdr:row>
      <xdr:rowOff>9526</xdr:rowOff>
    </xdr:from>
    <xdr:to>
      <xdr:col>9</xdr:col>
      <xdr:colOff>971549</xdr:colOff>
      <xdr:row>71</xdr:row>
      <xdr:rowOff>4572</xdr:rowOff>
    </xdr:to>
    <xdr:pic>
      <xdr:nvPicPr>
        <xdr:cNvPr id="37" name="Рисунок 36" descr="DSC_030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40000"/>
        </a:blip>
        <a:stretch>
          <a:fillRect/>
        </a:stretch>
      </xdr:blipFill>
      <xdr:spPr>
        <a:xfrm>
          <a:off x="5915024" y="2151697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8405</xdr:colOff>
      <xdr:row>71</xdr:row>
      <xdr:rowOff>0</xdr:rowOff>
    </xdr:from>
    <xdr:to>
      <xdr:col>10</xdr:col>
      <xdr:colOff>9525</xdr:colOff>
      <xdr:row>73</xdr:row>
      <xdr:rowOff>4571</xdr:rowOff>
    </xdr:to>
    <xdr:pic>
      <xdr:nvPicPr>
        <xdr:cNvPr id="38" name="Рисунок 37" descr="DSC_0310.JP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40000"/>
        </a:blip>
        <a:stretch>
          <a:fillRect/>
        </a:stretch>
      </xdr:blipFill>
      <xdr:spPr>
        <a:xfrm>
          <a:off x="5980580" y="22136100"/>
          <a:ext cx="972670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74</xdr:row>
      <xdr:rowOff>9526</xdr:rowOff>
    </xdr:from>
    <xdr:to>
      <xdr:col>9</xdr:col>
      <xdr:colOff>971549</xdr:colOff>
      <xdr:row>76</xdr:row>
      <xdr:rowOff>4572</xdr:rowOff>
    </xdr:to>
    <xdr:pic>
      <xdr:nvPicPr>
        <xdr:cNvPr id="39" name="Рисунок 38" descr="DSC_0312.JP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40000"/>
        </a:blip>
        <a:stretch>
          <a:fillRect/>
        </a:stretch>
      </xdr:blipFill>
      <xdr:spPr>
        <a:xfrm>
          <a:off x="5915024" y="2277427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11393</xdr:colOff>
      <xdr:row>76</xdr:row>
      <xdr:rowOff>9525</xdr:rowOff>
    </xdr:from>
    <xdr:to>
      <xdr:col>10</xdr:col>
      <xdr:colOff>9524</xdr:colOff>
      <xdr:row>78</xdr:row>
      <xdr:rowOff>4571</xdr:rowOff>
    </xdr:to>
    <xdr:pic>
      <xdr:nvPicPr>
        <xdr:cNvPr id="40" name="Рисунок 39" descr="DSC_0314.JP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40000"/>
        </a:blip>
        <a:stretch>
          <a:fillRect/>
        </a:stretch>
      </xdr:blipFill>
      <xdr:spPr>
        <a:xfrm>
          <a:off x="5916893" y="23402925"/>
          <a:ext cx="969681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78</xdr:row>
      <xdr:rowOff>9525</xdr:rowOff>
    </xdr:from>
    <xdr:to>
      <xdr:col>10</xdr:col>
      <xdr:colOff>9525</xdr:colOff>
      <xdr:row>80</xdr:row>
      <xdr:rowOff>4572</xdr:rowOff>
    </xdr:to>
    <xdr:pic>
      <xdr:nvPicPr>
        <xdr:cNvPr id="41" name="Рисунок 40" descr="DSC_0315.JP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40000"/>
        </a:blip>
        <a:stretch>
          <a:fillRect/>
        </a:stretch>
      </xdr:blipFill>
      <xdr:spPr>
        <a:xfrm>
          <a:off x="5915025" y="24031575"/>
          <a:ext cx="971550" cy="623697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676274</xdr:colOff>
      <xdr:row>80</xdr:row>
      <xdr:rowOff>9525</xdr:rowOff>
    </xdr:from>
    <xdr:to>
      <xdr:col>10</xdr:col>
      <xdr:colOff>0</xdr:colOff>
      <xdr:row>82</xdr:row>
      <xdr:rowOff>4571</xdr:rowOff>
    </xdr:to>
    <xdr:pic>
      <xdr:nvPicPr>
        <xdr:cNvPr id="42" name="Рисунок 41" descr="DSC_0318.JPG"/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40000"/>
        </a:blip>
        <a:stretch>
          <a:fillRect/>
        </a:stretch>
      </xdr:blipFill>
      <xdr:spPr>
        <a:xfrm>
          <a:off x="5972174" y="24660225"/>
          <a:ext cx="971551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9526</xdr:rowOff>
    </xdr:from>
    <xdr:to>
      <xdr:col>10</xdr:col>
      <xdr:colOff>0</xdr:colOff>
      <xdr:row>84</xdr:row>
      <xdr:rowOff>4572</xdr:rowOff>
    </xdr:to>
    <xdr:pic>
      <xdr:nvPicPr>
        <xdr:cNvPr id="43" name="Рисунок 42" descr="DSC_032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40000"/>
        </a:blip>
        <a:stretch>
          <a:fillRect/>
        </a:stretch>
      </xdr:blipFill>
      <xdr:spPr>
        <a:xfrm>
          <a:off x="5905500" y="25288876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9525</xdr:rowOff>
    </xdr:from>
    <xdr:to>
      <xdr:col>10</xdr:col>
      <xdr:colOff>0</xdr:colOff>
      <xdr:row>86</xdr:row>
      <xdr:rowOff>4571</xdr:rowOff>
    </xdr:to>
    <xdr:pic>
      <xdr:nvPicPr>
        <xdr:cNvPr id="44" name="Рисунок 43" descr="DSC_0323.JPG"/>
        <xdr:cNvPicPr>
          <a:picLocks noChangeAspect="1"/>
        </xdr:cNvPicPr>
      </xdr:nvPicPr>
      <xdr:blipFill>
        <a:blip xmlns:r="http://schemas.openxmlformats.org/officeDocument/2006/relationships" r:embed="rId41" cstate="print">
          <a:lum bright="40000"/>
        </a:blip>
        <a:stretch>
          <a:fillRect/>
        </a:stretch>
      </xdr:blipFill>
      <xdr:spPr>
        <a:xfrm>
          <a:off x="5905500" y="25917525"/>
          <a:ext cx="97155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86</xdr:row>
      <xdr:rowOff>0</xdr:rowOff>
    </xdr:from>
    <xdr:to>
      <xdr:col>10</xdr:col>
      <xdr:colOff>0</xdr:colOff>
      <xdr:row>88</xdr:row>
      <xdr:rowOff>4571</xdr:rowOff>
    </xdr:to>
    <xdr:pic>
      <xdr:nvPicPr>
        <xdr:cNvPr id="45" name="Рисунок 44" descr="DSC_032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lum bright="40000"/>
        </a:blip>
        <a:stretch>
          <a:fillRect/>
        </a:stretch>
      </xdr:blipFill>
      <xdr:spPr>
        <a:xfrm>
          <a:off x="5981701" y="27165300"/>
          <a:ext cx="962024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88</xdr:row>
      <xdr:rowOff>9525</xdr:rowOff>
    </xdr:from>
    <xdr:to>
      <xdr:col>10</xdr:col>
      <xdr:colOff>0</xdr:colOff>
      <xdr:row>90</xdr:row>
      <xdr:rowOff>4571</xdr:rowOff>
    </xdr:to>
    <xdr:pic>
      <xdr:nvPicPr>
        <xdr:cNvPr id="46" name="Рисунок 45" descr="DSC_032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lum bright="40000"/>
        </a:blip>
        <a:stretch>
          <a:fillRect/>
        </a:stretch>
      </xdr:blipFill>
      <xdr:spPr>
        <a:xfrm>
          <a:off x="5981700" y="2780347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8</xdr:col>
      <xdr:colOff>675529</xdr:colOff>
      <xdr:row>89</xdr:row>
      <xdr:rowOff>304801</xdr:rowOff>
    </xdr:from>
    <xdr:to>
      <xdr:col>10</xdr:col>
      <xdr:colOff>0</xdr:colOff>
      <xdr:row>91</xdr:row>
      <xdr:rowOff>304801</xdr:rowOff>
    </xdr:to>
    <xdr:pic>
      <xdr:nvPicPr>
        <xdr:cNvPr id="47" name="Рисунок 46" descr="DSC_0329.JPG"/>
        <xdr:cNvPicPr>
          <a:picLocks noChangeAspect="1"/>
        </xdr:cNvPicPr>
      </xdr:nvPicPr>
      <xdr:blipFill>
        <a:blip xmlns:r="http://schemas.openxmlformats.org/officeDocument/2006/relationships" r:embed="rId44" cstate="print">
          <a:lum bright="40000"/>
        </a:blip>
        <a:stretch>
          <a:fillRect/>
        </a:stretch>
      </xdr:blipFill>
      <xdr:spPr>
        <a:xfrm rot="10800000" flipV="1">
          <a:off x="5971429" y="28413076"/>
          <a:ext cx="972296" cy="6286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92</xdr:row>
      <xdr:rowOff>0</xdr:rowOff>
    </xdr:from>
    <xdr:to>
      <xdr:col>9</xdr:col>
      <xdr:colOff>962025</xdr:colOff>
      <xdr:row>94</xdr:row>
      <xdr:rowOff>4571</xdr:rowOff>
    </xdr:to>
    <xdr:pic>
      <xdr:nvPicPr>
        <xdr:cNvPr id="50" name="Рисунок 49" descr="DSC_0336.JPG"/>
        <xdr:cNvPicPr>
          <a:picLocks noChangeAspect="1"/>
        </xdr:cNvPicPr>
      </xdr:nvPicPr>
      <xdr:blipFill>
        <a:blip xmlns:r="http://schemas.openxmlformats.org/officeDocument/2006/relationships" r:embed="rId45" cstate="print">
          <a:lum bright="40000" contrast="40000"/>
        </a:blip>
        <a:stretch>
          <a:fillRect/>
        </a:stretch>
      </xdr:blipFill>
      <xdr:spPr>
        <a:xfrm>
          <a:off x="5981700" y="29051250"/>
          <a:ext cx="952500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94</xdr:row>
      <xdr:rowOff>9525</xdr:rowOff>
    </xdr:from>
    <xdr:to>
      <xdr:col>10</xdr:col>
      <xdr:colOff>10564</xdr:colOff>
      <xdr:row>96</xdr:row>
      <xdr:rowOff>4330</xdr:rowOff>
    </xdr:to>
    <xdr:pic>
      <xdr:nvPicPr>
        <xdr:cNvPr id="51" name="Рисунок 50" descr="DSC_0337.JPG"/>
        <xdr:cNvPicPr>
          <a:picLocks noChangeAspect="1"/>
        </xdr:cNvPicPr>
      </xdr:nvPicPr>
      <xdr:blipFill>
        <a:blip xmlns:r="http://schemas.openxmlformats.org/officeDocument/2006/relationships" r:embed="rId46" cstate="print">
          <a:lum bright="30000"/>
        </a:blip>
        <a:stretch>
          <a:fillRect/>
        </a:stretch>
      </xdr:blipFill>
      <xdr:spPr>
        <a:xfrm>
          <a:off x="5981700" y="29689425"/>
          <a:ext cx="972589" cy="623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</xdr:colOff>
      <xdr:row>96</xdr:row>
      <xdr:rowOff>9525</xdr:rowOff>
    </xdr:from>
    <xdr:to>
      <xdr:col>10</xdr:col>
      <xdr:colOff>0</xdr:colOff>
      <xdr:row>98</xdr:row>
      <xdr:rowOff>14096</xdr:rowOff>
    </xdr:to>
    <xdr:pic>
      <xdr:nvPicPr>
        <xdr:cNvPr id="53" name="Рисунок 52" descr="DSC_034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lum bright="30000"/>
        </a:blip>
        <a:stretch>
          <a:fillRect/>
        </a:stretch>
      </xdr:blipFill>
      <xdr:spPr>
        <a:xfrm>
          <a:off x="5981700" y="30318075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98</xdr:row>
      <xdr:rowOff>9525</xdr:rowOff>
    </xdr:from>
    <xdr:to>
      <xdr:col>10</xdr:col>
      <xdr:colOff>0</xdr:colOff>
      <xdr:row>100</xdr:row>
      <xdr:rowOff>14096</xdr:rowOff>
    </xdr:to>
    <xdr:pic>
      <xdr:nvPicPr>
        <xdr:cNvPr id="54" name="Рисунок 53" descr="DSC_0342.JP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30000"/>
        </a:blip>
        <a:stretch>
          <a:fillRect/>
        </a:stretch>
      </xdr:blipFill>
      <xdr:spPr>
        <a:xfrm>
          <a:off x="5981700" y="30946725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12140</xdr:colOff>
      <xdr:row>100</xdr:row>
      <xdr:rowOff>9525</xdr:rowOff>
    </xdr:from>
    <xdr:to>
      <xdr:col>10</xdr:col>
      <xdr:colOff>0</xdr:colOff>
      <xdr:row>102</xdr:row>
      <xdr:rowOff>4571</xdr:rowOff>
    </xdr:to>
    <xdr:pic>
      <xdr:nvPicPr>
        <xdr:cNvPr id="55" name="Рисунок 54" descr="DSC_0344.JPG"/>
        <xdr:cNvPicPr>
          <a:picLocks noChangeAspect="1"/>
        </xdr:cNvPicPr>
      </xdr:nvPicPr>
      <xdr:blipFill>
        <a:blip xmlns:r="http://schemas.openxmlformats.org/officeDocument/2006/relationships" r:embed="rId49" cstate="print">
          <a:lum bright="20000"/>
        </a:blip>
        <a:stretch>
          <a:fillRect/>
        </a:stretch>
      </xdr:blipFill>
      <xdr:spPr>
        <a:xfrm>
          <a:off x="5984315" y="31575375"/>
          <a:ext cx="959410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102</xdr:row>
      <xdr:rowOff>9525</xdr:rowOff>
    </xdr:from>
    <xdr:to>
      <xdr:col>10</xdr:col>
      <xdr:colOff>0</xdr:colOff>
      <xdr:row>104</xdr:row>
      <xdr:rowOff>4571</xdr:rowOff>
    </xdr:to>
    <xdr:pic>
      <xdr:nvPicPr>
        <xdr:cNvPr id="56" name="Рисунок 55" descr="DSC_0351.JPG"/>
        <xdr:cNvPicPr>
          <a:picLocks noChangeAspect="1"/>
        </xdr:cNvPicPr>
      </xdr:nvPicPr>
      <xdr:blipFill>
        <a:blip xmlns:r="http://schemas.openxmlformats.org/officeDocument/2006/relationships" r:embed="rId50" cstate="print">
          <a:lum bright="40000" contrast="20000"/>
        </a:blip>
        <a:stretch>
          <a:fillRect/>
        </a:stretch>
      </xdr:blipFill>
      <xdr:spPr>
        <a:xfrm>
          <a:off x="5981700" y="3220402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104</xdr:row>
      <xdr:rowOff>9525</xdr:rowOff>
    </xdr:from>
    <xdr:to>
      <xdr:col>9</xdr:col>
      <xdr:colOff>971549</xdr:colOff>
      <xdr:row>106</xdr:row>
      <xdr:rowOff>4570</xdr:rowOff>
    </xdr:to>
    <xdr:pic>
      <xdr:nvPicPr>
        <xdr:cNvPr id="57" name="Рисунок 56" descr="DSC_03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lum bright="40000" contrast="30000"/>
        </a:blip>
        <a:stretch>
          <a:fillRect/>
        </a:stretch>
      </xdr:blipFill>
      <xdr:spPr>
        <a:xfrm>
          <a:off x="5981699" y="32832675"/>
          <a:ext cx="962025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106</xdr:row>
      <xdr:rowOff>9525</xdr:rowOff>
    </xdr:from>
    <xdr:to>
      <xdr:col>10</xdr:col>
      <xdr:colOff>0</xdr:colOff>
      <xdr:row>108</xdr:row>
      <xdr:rowOff>4571</xdr:rowOff>
    </xdr:to>
    <xdr:pic>
      <xdr:nvPicPr>
        <xdr:cNvPr id="58" name="Рисунок 57" descr="DSC_0356.JPG"/>
        <xdr:cNvPicPr>
          <a:picLocks noChangeAspect="1"/>
        </xdr:cNvPicPr>
      </xdr:nvPicPr>
      <xdr:blipFill>
        <a:blip xmlns:r="http://schemas.openxmlformats.org/officeDocument/2006/relationships" r:embed="rId52" cstate="print">
          <a:lum bright="40000" contrast="40000"/>
        </a:blip>
        <a:stretch>
          <a:fillRect/>
        </a:stretch>
      </xdr:blipFill>
      <xdr:spPr>
        <a:xfrm>
          <a:off x="5981699" y="33461325"/>
          <a:ext cx="962026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108</xdr:row>
      <xdr:rowOff>9525</xdr:rowOff>
    </xdr:from>
    <xdr:to>
      <xdr:col>10</xdr:col>
      <xdr:colOff>0</xdr:colOff>
      <xdr:row>110</xdr:row>
      <xdr:rowOff>4572</xdr:rowOff>
    </xdr:to>
    <xdr:pic>
      <xdr:nvPicPr>
        <xdr:cNvPr id="59" name="Рисунок 58" descr="DSC_0358.JPG"/>
        <xdr:cNvPicPr>
          <a:picLocks noChangeAspect="1"/>
        </xdr:cNvPicPr>
      </xdr:nvPicPr>
      <xdr:blipFill>
        <a:blip xmlns:r="http://schemas.openxmlformats.org/officeDocument/2006/relationships" r:embed="rId53" cstate="print">
          <a:lum bright="40000" contrast="40000"/>
        </a:blip>
        <a:stretch>
          <a:fillRect/>
        </a:stretch>
      </xdr:blipFill>
      <xdr:spPr>
        <a:xfrm>
          <a:off x="5981700" y="34089975"/>
          <a:ext cx="962025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111</xdr:row>
      <xdr:rowOff>19050</xdr:rowOff>
    </xdr:from>
    <xdr:to>
      <xdr:col>10</xdr:col>
      <xdr:colOff>0</xdr:colOff>
      <xdr:row>113</xdr:row>
      <xdr:rowOff>4571</xdr:rowOff>
    </xdr:to>
    <xdr:pic>
      <xdr:nvPicPr>
        <xdr:cNvPr id="60" name="Рисунок 59" descr="DSC_03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lum bright="40000" contrast="40000"/>
        </a:blip>
        <a:stretch>
          <a:fillRect/>
        </a:stretch>
      </xdr:blipFill>
      <xdr:spPr>
        <a:xfrm>
          <a:off x="5981699" y="35042475"/>
          <a:ext cx="962026" cy="61417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113</xdr:row>
      <xdr:rowOff>9526</xdr:rowOff>
    </xdr:from>
    <xdr:to>
      <xdr:col>10</xdr:col>
      <xdr:colOff>0</xdr:colOff>
      <xdr:row>115</xdr:row>
      <xdr:rowOff>4572</xdr:rowOff>
    </xdr:to>
    <xdr:pic>
      <xdr:nvPicPr>
        <xdr:cNvPr id="61" name="Рисунок 60" descr="DSC_0362.JPG"/>
        <xdr:cNvPicPr>
          <a:picLocks noChangeAspect="1"/>
        </xdr:cNvPicPr>
      </xdr:nvPicPr>
      <xdr:blipFill>
        <a:blip xmlns:r="http://schemas.openxmlformats.org/officeDocument/2006/relationships" r:embed="rId55" cstate="print">
          <a:lum bright="40000"/>
        </a:blip>
        <a:stretch>
          <a:fillRect/>
        </a:stretch>
      </xdr:blipFill>
      <xdr:spPr>
        <a:xfrm>
          <a:off x="5981700" y="3534727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115</xdr:row>
      <xdr:rowOff>9525</xdr:rowOff>
    </xdr:from>
    <xdr:to>
      <xdr:col>9</xdr:col>
      <xdr:colOff>971549</xdr:colOff>
      <xdr:row>117</xdr:row>
      <xdr:rowOff>4570</xdr:rowOff>
    </xdr:to>
    <xdr:pic>
      <xdr:nvPicPr>
        <xdr:cNvPr id="62" name="Рисунок 61" descr="DSC_0364.JPG"/>
        <xdr:cNvPicPr>
          <a:picLocks noChangeAspect="1"/>
        </xdr:cNvPicPr>
      </xdr:nvPicPr>
      <xdr:blipFill>
        <a:blip xmlns:r="http://schemas.openxmlformats.org/officeDocument/2006/relationships" r:embed="rId56" cstate="print">
          <a:lum bright="30000" contrast="40000"/>
        </a:blip>
        <a:stretch>
          <a:fillRect/>
        </a:stretch>
      </xdr:blipFill>
      <xdr:spPr>
        <a:xfrm>
          <a:off x="5981699" y="35975925"/>
          <a:ext cx="962025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7647</xdr:colOff>
      <xdr:row>117</xdr:row>
      <xdr:rowOff>9525</xdr:rowOff>
    </xdr:from>
    <xdr:to>
      <xdr:col>10</xdr:col>
      <xdr:colOff>0</xdr:colOff>
      <xdr:row>119</xdr:row>
      <xdr:rowOff>0</xdr:rowOff>
    </xdr:to>
    <xdr:pic>
      <xdr:nvPicPr>
        <xdr:cNvPr id="63" name="Рисунок 62" descr="DSC_036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lum bright="40000"/>
        </a:blip>
        <a:stretch>
          <a:fillRect/>
        </a:stretch>
      </xdr:blipFill>
      <xdr:spPr>
        <a:xfrm>
          <a:off x="5979822" y="36604575"/>
          <a:ext cx="963903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119</xdr:row>
      <xdr:rowOff>9526</xdr:rowOff>
    </xdr:from>
    <xdr:to>
      <xdr:col>9</xdr:col>
      <xdr:colOff>971549</xdr:colOff>
      <xdr:row>121</xdr:row>
      <xdr:rowOff>4572</xdr:rowOff>
    </xdr:to>
    <xdr:pic>
      <xdr:nvPicPr>
        <xdr:cNvPr id="64" name="Рисунок 63" descr="DSC_0369.JPG"/>
        <xdr:cNvPicPr>
          <a:picLocks noChangeAspect="1"/>
        </xdr:cNvPicPr>
      </xdr:nvPicPr>
      <xdr:blipFill>
        <a:blip xmlns:r="http://schemas.openxmlformats.org/officeDocument/2006/relationships" r:embed="rId58" cstate="print">
          <a:lum bright="40000"/>
        </a:blip>
        <a:stretch>
          <a:fillRect/>
        </a:stretch>
      </xdr:blipFill>
      <xdr:spPr>
        <a:xfrm>
          <a:off x="5981699" y="3723322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13634</xdr:colOff>
      <xdr:row>121</xdr:row>
      <xdr:rowOff>9525</xdr:rowOff>
    </xdr:from>
    <xdr:to>
      <xdr:col>10</xdr:col>
      <xdr:colOff>0</xdr:colOff>
      <xdr:row>122</xdr:row>
      <xdr:rowOff>295275</xdr:rowOff>
    </xdr:to>
    <xdr:pic>
      <xdr:nvPicPr>
        <xdr:cNvPr id="65" name="Рисунок 64" descr="DSC_0371.JPG"/>
        <xdr:cNvPicPr>
          <a:picLocks noChangeAspect="1"/>
        </xdr:cNvPicPr>
      </xdr:nvPicPr>
      <xdr:blipFill>
        <a:blip xmlns:r="http://schemas.openxmlformats.org/officeDocument/2006/relationships" r:embed="rId59" cstate="print">
          <a:lum bright="40000"/>
        </a:blip>
        <a:stretch>
          <a:fillRect/>
        </a:stretch>
      </xdr:blipFill>
      <xdr:spPr>
        <a:xfrm>
          <a:off x="5985809" y="37861875"/>
          <a:ext cx="957916" cy="600075"/>
        </a:xfrm>
        <a:prstGeom prst="rect">
          <a:avLst/>
        </a:prstGeom>
      </xdr:spPr>
    </xdr:pic>
    <xdr:clientData/>
  </xdr:twoCellAnchor>
  <xdr:twoCellAnchor editAs="oneCell">
    <xdr:from>
      <xdr:col>9</xdr:col>
      <xdr:colOff>18868</xdr:colOff>
      <xdr:row>123</xdr:row>
      <xdr:rowOff>9526</xdr:rowOff>
    </xdr:from>
    <xdr:to>
      <xdr:col>9</xdr:col>
      <xdr:colOff>960526</xdr:colOff>
      <xdr:row>125</xdr:row>
      <xdr:rowOff>4572</xdr:rowOff>
    </xdr:to>
    <xdr:pic>
      <xdr:nvPicPr>
        <xdr:cNvPr id="68" name="Рисунок 67" descr="DSC_039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991043" y="38490526"/>
          <a:ext cx="941658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125</xdr:row>
      <xdr:rowOff>9525</xdr:rowOff>
    </xdr:from>
    <xdr:to>
      <xdr:col>9</xdr:col>
      <xdr:colOff>971549</xdr:colOff>
      <xdr:row>127</xdr:row>
      <xdr:rowOff>4571</xdr:rowOff>
    </xdr:to>
    <xdr:pic>
      <xdr:nvPicPr>
        <xdr:cNvPr id="69" name="Рисунок 68" descr="DSC_037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lum bright="40000"/>
        </a:blip>
        <a:stretch>
          <a:fillRect/>
        </a:stretch>
      </xdr:blipFill>
      <xdr:spPr>
        <a:xfrm>
          <a:off x="5981699" y="3911917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8030</xdr:colOff>
      <xdr:row>127</xdr:row>
      <xdr:rowOff>9525</xdr:rowOff>
    </xdr:from>
    <xdr:to>
      <xdr:col>9</xdr:col>
      <xdr:colOff>971549</xdr:colOff>
      <xdr:row>128</xdr:row>
      <xdr:rowOff>304800</xdr:rowOff>
    </xdr:to>
    <xdr:pic>
      <xdr:nvPicPr>
        <xdr:cNvPr id="70" name="Рисунок 69" descr="DSC_0376 (2).JPG"/>
        <xdr:cNvPicPr>
          <a:picLocks noChangeAspect="1"/>
        </xdr:cNvPicPr>
      </xdr:nvPicPr>
      <xdr:blipFill>
        <a:blip xmlns:r="http://schemas.openxmlformats.org/officeDocument/2006/relationships" r:embed="rId62" cstate="print">
          <a:lum bright="40000" contrast="40000"/>
        </a:blip>
        <a:stretch>
          <a:fillRect/>
        </a:stretch>
      </xdr:blipFill>
      <xdr:spPr>
        <a:xfrm>
          <a:off x="5980205" y="39747825"/>
          <a:ext cx="963519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19707</xdr:colOff>
      <xdr:row>129</xdr:row>
      <xdr:rowOff>9525</xdr:rowOff>
    </xdr:from>
    <xdr:to>
      <xdr:col>9</xdr:col>
      <xdr:colOff>961365</xdr:colOff>
      <xdr:row>131</xdr:row>
      <xdr:rowOff>4571</xdr:rowOff>
    </xdr:to>
    <xdr:pic>
      <xdr:nvPicPr>
        <xdr:cNvPr id="71" name="Рисунок 70" descr="DSC_037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30000"/>
        </a:blip>
        <a:stretch>
          <a:fillRect/>
        </a:stretch>
      </xdr:blipFill>
      <xdr:spPr>
        <a:xfrm>
          <a:off x="5991882" y="40376475"/>
          <a:ext cx="941658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6909</xdr:colOff>
      <xdr:row>131</xdr:row>
      <xdr:rowOff>9526</xdr:rowOff>
    </xdr:from>
    <xdr:to>
      <xdr:col>10</xdr:col>
      <xdr:colOff>0</xdr:colOff>
      <xdr:row>133</xdr:row>
      <xdr:rowOff>4572</xdr:rowOff>
    </xdr:to>
    <xdr:pic>
      <xdr:nvPicPr>
        <xdr:cNvPr id="72" name="Рисунок 71" descr="DSC_0380.JPG"/>
        <xdr:cNvPicPr>
          <a:picLocks noChangeAspect="1"/>
        </xdr:cNvPicPr>
      </xdr:nvPicPr>
      <xdr:blipFill>
        <a:blip xmlns:r="http://schemas.openxmlformats.org/officeDocument/2006/relationships" r:embed="rId64" cstate="print">
          <a:lum bright="40000"/>
        </a:blip>
        <a:stretch>
          <a:fillRect/>
        </a:stretch>
      </xdr:blipFill>
      <xdr:spPr>
        <a:xfrm>
          <a:off x="5979084" y="41005126"/>
          <a:ext cx="964641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19709</xdr:colOff>
      <xdr:row>133</xdr:row>
      <xdr:rowOff>9525</xdr:rowOff>
    </xdr:from>
    <xdr:to>
      <xdr:col>9</xdr:col>
      <xdr:colOff>961366</xdr:colOff>
      <xdr:row>135</xdr:row>
      <xdr:rowOff>4570</xdr:rowOff>
    </xdr:to>
    <xdr:pic>
      <xdr:nvPicPr>
        <xdr:cNvPr id="73" name="Рисунок 72" descr="DSC_0382.JPG"/>
        <xdr:cNvPicPr>
          <a:picLocks noChangeAspect="1"/>
        </xdr:cNvPicPr>
      </xdr:nvPicPr>
      <xdr:blipFill>
        <a:blip xmlns:r="http://schemas.openxmlformats.org/officeDocument/2006/relationships" r:embed="rId65" cstate="print">
          <a:lum bright="40000" contrast="40000"/>
        </a:blip>
        <a:stretch>
          <a:fillRect/>
        </a:stretch>
      </xdr:blipFill>
      <xdr:spPr>
        <a:xfrm>
          <a:off x="5991884" y="41633775"/>
          <a:ext cx="941657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18938</xdr:colOff>
      <xdr:row>135</xdr:row>
      <xdr:rowOff>0</xdr:rowOff>
    </xdr:from>
    <xdr:to>
      <xdr:col>9</xdr:col>
      <xdr:colOff>960232</xdr:colOff>
      <xdr:row>136</xdr:row>
      <xdr:rowOff>309130</xdr:rowOff>
    </xdr:to>
    <xdr:pic>
      <xdr:nvPicPr>
        <xdr:cNvPr id="74" name="Рисунок 73" descr="DSC_0382.JPG"/>
        <xdr:cNvPicPr>
          <a:picLocks noChangeAspect="1"/>
        </xdr:cNvPicPr>
      </xdr:nvPicPr>
      <xdr:blipFill>
        <a:blip xmlns:r="http://schemas.openxmlformats.org/officeDocument/2006/relationships" r:embed="rId66" cstate="print">
          <a:lum bright="40000"/>
        </a:blip>
        <a:stretch>
          <a:fillRect/>
        </a:stretch>
      </xdr:blipFill>
      <xdr:spPr>
        <a:xfrm>
          <a:off x="5991113" y="42252900"/>
          <a:ext cx="941294" cy="623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19708</xdr:colOff>
      <xdr:row>137</xdr:row>
      <xdr:rowOff>9525</xdr:rowOff>
    </xdr:from>
    <xdr:to>
      <xdr:col>9</xdr:col>
      <xdr:colOff>961366</xdr:colOff>
      <xdr:row>139</xdr:row>
      <xdr:rowOff>4571</xdr:rowOff>
    </xdr:to>
    <xdr:pic>
      <xdr:nvPicPr>
        <xdr:cNvPr id="75" name="Рисунок 74" descr="DSC_038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lum bright="40000"/>
        </a:blip>
        <a:stretch>
          <a:fillRect/>
        </a:stretch>
      </xdr:blipFill>
      <xdr:spPr>
        <a:xfrm>
          <a:off x="5991883" y="42891075"/>
          <a:ext cx="941658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139</xdr:row>
      <xdr:rowOff>9525</xdr:rowOff>
    </xdr:from>
    <xdr:to>
      <xdr:col>10</xdr:col>
      <xdr:colOff>0</xdr:colOff>
      <xdr:row>141</xdr:row>
      <xdr:rowOff>4572</xdr:rowOff>
    </xdr:to>
    <xdr:pic>
      <xdr:nvPicPr>
        <xdr:cNvPr id="76" name="Рисунок 75" descr="DSC_0386.JPG"/>
        <xdr:cNvPicPr>
          <a:picLocks noChangeAspect="1"/>
        </xdr:cNvPicPr>
      </xdr:nvPicPr>
      <xdr:blipFill>
        <a:blip xmlns:r="http://schemas.openxmlformats.org/officeDocument/2006/relationships" r:embed="rId68" cstate="print">
          <a:lum bright="30000" contrast="40000"/>
        </a:blip>
        <a:stretch>
          <a:fillRect/>
        </a:stretch>
      </xdr:blipFill>
      <xdr:spPr>
        <a:xfrm>
          <a:off x="5981700" y="43519725"/>
          <a:ext cx="962025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139</xdr:row>
      <xdr:rowOff>9525</xdr:rowOff>
    </xdr:from>
    <xdr:to>
      <xdr:col>9</xdr:col>
      <xdr:colOff>951183</xdr:colOff>
      <xdr:row>141</xdr:row>
      <xdr:rowOff>4571</xdr:rowOff>
    </xdr:to>
    <xdr:pic>
      <xdr:nvPicPr>
        <xdr:cNvPr id="79" name="Рисунок 78" descr="DSC_0390.JPG"/>
        <xdr:cNvPicPr>
          <a:picLocks noChangeAspect="1"/>
        </xdr:cNvPicPr>
      </xdr:nvPicPr>
      <xdr:blipFill>
        <a:blip xmlns:r="http://schemas.openxmlformats.org/officeDocument/2006/relationships" r:embed="rId69" cstate="print">
          <a:lum bright="40000" contrast="40000"/>
        </a:blip>
        <a:stretch>
          <a:fillRect/>
        </a:stretch>
      </xdr:blipFill>
      <xdr:spPr>
        <a:xfrm>
          <a:off x="5981700" y="43519725"/>
          <a:ext cx="941658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141</xdr:row>
      <xdr:rowOff>0</xdr:rowOff>
    </xdr:from>
    <xdr:to>
      <xdr:col>9</xdr:col>
      <xdr:colOff>961368</xdr:colOff>
      <xdr:row>142</xdr:row>
      <xdr:rowOff>304800</xdr:rowOff>
    </xdr:to>
    <xdr:pic>
      <xdr:nvPicPr>
        <xdr:cNvPr id="80" name="Рисунок 79" descr="DSC_0393.JPG"/>
        <xdr:cNvPicPr>
          <a:picLocks noChangeAspect="1"/>
        </xdr:cNvPicPr>
      </xdr:nvPicPr>
      <xdr:blipFill>
        <a:blip xmlns:r="http://schemas.openxmlformats.org/officeDocument/2006/relationships" r:embed="rId70" cstate="print">
          <a:lum bright="40000" contrast="40000"/>
        </a:blip>
        <a:stretch>
          <a:fillRect/>
        </a:stretch>
      </xdr:blipFill>
      <xdr:spPr>
        <a:xfrm>
          <a:off x="5981700" y="44138850"/>
          <a:ext cx="951843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143</xdr:row>
      <xdr:rowOff>9525</xdr:rowOff>
    </xdr:from>
    <xdr:to>
      <xdr:col>10</xdr:col>
      <xdr:colOff>0</xdr:colOff>
      <xdr:row>145</xdr:row>
      <xdr:rowOff>4570</xdr:rowOff>
    </xdr:to>
    <xdr:pic>
      <xdr:nvPicPr>
        <xdr:cNvPr id="81" name="Рисунок 80" descr="DSC_039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lum bright="40000" contrast="40000"/>
        </a:blip>
        <a:stretch>
          <a:fillRect/>
        </a:stretch>
      </xdr:blipFill>
      <xdr:spPr>
        <a:xfrm>
          <a:off x="5981700" y="44777025"/>
          <a:ext cx="962025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10833</xdr:colOff>
      <xdr:row>145</xdr:row>
      <xdr:rowOff>9526</xdr:rowOff>
    </xdr:from>
    <xdr:to>
      <xdr:col>10</xdr:col>
      <xdr:colOff>0</xdr:colOff>
      <xdr:row>147</xdr:row>
      <xdr:rowOff>4572</xdr:rowOff>
    </xdr:to>
    <xdr:pic>
      <xdr:nvPicPr>
        <xdr:cNvPr id="82" name="Рисунок 81" descr="DSC_0397.JPG"/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40000"/>
        </a:blip>
        <a:stretch>
          <a:fillRect/>
        </a:stretch>
      </xdr:blipFill>
      <xdr:spPr>
        <a:xfrm>
          <a:off x="5983008" y="45405676"/>
          <a:ext cx="960717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19709</xdr:colOff>
      <xdr:row>148</xdr:row>
      <xdr:rowOff>9525</xdr:rowOff>
    </xdr:from>
    <xdr:to>
      <xdr:col>9</xdr:col>
      <xdr:colOff>961367</xdr:colOff>
      <xdr:row>150</xdr:row>
      <xdr:rowOff>4571</xdr:rowOff>
    </xdr:to>
    <xdr:pic>
      <xdr:nvPicPr>
        <xdr:cNvPr id="83" name="Рисунок 82" descr="DSC_040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lum bright="10000"/>
        </a:blip>
        <a:stretch>
          <a:fillRect/>
        </a:stretch>
      </xdr:blipFill>
      <xdr:spPr>
        <a:xfrm>
          <a:off x="5991884" y="46034325"/>
          <a:ext cx="941658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12140</xdr:colOff>
      <xdr:row>150</xdr:row>
      <xdr:rowOff>0</xdr:rowOff>
    </xdr:from>
    <xdr:to>
      <xdr:col>10</xdr:col>
      <xdr:colOff>0</xdr:colOff>
      <xdr:row>152</xdr:row>
      <xdr:rowOff>14096</xdr:rowOff>
    </xdr:to>
    <xdr:pic>
      <xdr:nvPicPr>
        <xdr:cNvPr id="84" name="Рисунок 83" descr="DSC_040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lum bright="30000"/>
        </a:blip>
        <a:stretch>
          <a:fillRect/>
        </a:stretch>
      </xdr:blipFill>
      <xdr:spPr>
        <a:xfrm>
          <a:off x="5984315" y="46653450"/>
          <a:ext cx="959410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152</xdr:row>
      <xdr:rowOff>0</xdr:rowOff>
    </xdr:from>
    <xdr:to>
      <xdr:col>9</xdr:col>
      <xdr:colOff>971549</xdr:colOff>
      <xdr:row>154</xdr:row>
      <xdr:rowOff>4571</xdr:rowOff>
    </xdr:to>
    <xdr:pic>
      <xdr:nvPicPr>
        <xdr:cNvPr id="85" name="Рисунок 84" descr="DSC_040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lum bright="30000"/>
        </a:blip>
        <a:stretch>
          <a:fillRect/>
        </a:stretch>
      </xdr:blipFill>
      <xdr:spPr>
        <a:xfrm>
          <a:off x="5981699" y="47282100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11384</xdr:colOff>
      <xdr:row>154</xdr:row>
      <xdr:rowOff>9525</xdr:rowOff>
    </xdr:from>
    <xdr:to>
      <xdr:col>9</xdr:col>
      <xdr:colOff>971549</xdr:colOff>
      <xdr:row>156</xdr:row>
      <xdr:rowOff>0</xdr:rowOff>
    </xdr:to>
    <xdr:pic>
      <xdr:nvPicPr>
        <xdr:cNvPr id="86" name="Рисунок 85" descr="DSC_0404.JPG"/>
        <xdr:cNvPicPr>
          <a:picLocks noChangeAspect="1"/>
        </xdr:cNvPicPr>
      </xdr:nvPicPr>
      <xdr:blipFill>
        <a:blip xmlns:r="http://schemas.openxmlformats.org/officeDocument/2006/relationships" r:embed="rId76" cstate="print">
          <a:lum bright="30000" contrast="40000"/>
        </a:blip>
        <a:stretch>
          <a:fillRect/>
        </a:stretch>
      </xdr:blipFill>
      <xdr:spPr>
        <a:xfrm>
          <a:off x="5983559" y="47920275"/>
          <a:ext cx="960165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12517</xdr:colOff>
      <xdr:row>156</xdr:row>
      <xdr:rowOff>9525</xdr:rowOff>
    </xdr:from>
    <xdr:to>
      <xdr:col>9</xdr:col>
      <xdr:colOff>968555</xdr:colOff>
      <xdr:row>158</xdr:row>
      <xdr:rowOff>4570</xdr:rowOff>
    </xdr:to>
    <xdr:pic>
      <xdr:nvPicPr>
        <xdr:cNvPr id="87" name="Рисунок 86" descr="DSC_0406.JPG"/>
        <xdr:cNvPicPr>
          <a:picLocks noChangeAspect="1"/>
        </xdr:cNvPicPr>
      </xdr:nvPicPr>
      <xdr:blipFill>
        <a:blip xmlns:r="http://schemas.openxmlformats.org/officeDocument/2006/relationships" r:embed="rId77" cstate="print">
          <a:lum bright="30000"/>
        </a:blip>
        <a:stretch>
          <a:fillRect/>
        </a:stretch>
      </xdr:blipFill>
      <xdr:spPr>
        <a:xfrm>
          <a:off x="5984692" y="48548925"/>
          <a:ext cx="956038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13436</xdr:colOff>
      <xdr:row>158</xdr:row>
      <xdr:rowOff>0</xdr:rowOff>
    </xdr:from>
    <xdr:to>
      <xdr:col>10</xdr:col>
      <xdr:colOff>0</xdr:colOff>
      <xdr:row>160</xdr:row>
      <xdr:rowOff>1</xdr:rowOff>
    </xdr:to>
    <xdr:pic>
      <xdr:nvPicPr>
        <xdr:cNvPr id="90" name="Рисунок 89" descr="DSC_040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lum bright="20000" contrast="40000"/>
        </a:blip>
        <a:stretch>
          <a:fillRect/>
        </a:stretch>
      </xdr:blipFill>
      <xdr:spPr>
        <a:xfrm>
          <a:off x="5985611" y="49168050"/>
          <a:ext cx="958114" cy="62865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160</xdr:row>
      <xdr:rowOff>9526</xdr:rowOff>
    </xdr:from>
    <xdr:to>
      <xdr:col>9</xdr:col>
      <xdr:colOff>971549</xdr:colOff>
      <xdr:row>162</xdr:row>
      <xdr:rowOff>4572</xdr:rowOff>
    </xdr:to>
    <xdr:pic>
      <xdr:nvPicPr>
        <xdr:cNvPr id="91" name="Рисунок 90" descr="DSC_0410.JPG"/>
        <xdr:cNvPicPr>
          <a:picLocks noChangeAspect="1"/>
        </xdr:cNvPicPr>
      </xdr:nvPicPr>
      <xdr:blipFill>
        <a:blip xmlns:r="http://schemas.openxmlformats.org/officeDocument/2006/relationships" r:embed="rId79" cstate="print">
          <a:lum contrast="40000"/>
        </a:blip>
        <a:stretch>
          <a:fillRect/>
        </a:stretch>
      </xdr:blipFill>
      <xdr:spPr>
        <a:xfrm>
          <a:off x="5981699" y="4980622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162</xdr:row>
      <xdr:rowOff>9525</xdr:rowOff>
    </xdr:from>
    <xdr:to>
      <xdr:col>10</xdr:col>
      <xdr:colOff>0</xdr:colOff>
      <xdr:row>164</xdr:row>
      <xdr:rowOff>4571</xdr:rowOff>
    </xdr:to>
    <xdr:pic>
      <xdr:nvPicPr>
        <xdr:cNvPr id="92" name="Рисунок 91" descr="DSC_0412.JPG"/>
        <xdr:cNvPicPr>
          <a:picLocks noChangeAspect="1"/>
        </xdr:cNvPicPr>
      </xdr:nvPicPr>
      <xdr:blipFill>
        <a:blip xmlns:r="http://schemas.openxmlformats.org/officeDocument/2006/relationships" r:embed="rId80" cstate="print">
          <a:lum bright="30000"/>
        </a:blip>
        <a:stretch>
          <a:fillRect/>
        </a:stretch>
      </xdr:blipFill>
      <xdr:spPr>
        <a:xfrm>
          <a:off x="5981700" y="5043487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164</xdr:row>
      <xdr:rowOff>9524</xdr:rowOff>
    </xdr:from>
    <xdr:to>
      <xdr:col>10</xdr:col>
      <xdr:colOff>0</xdr:colOff>
      <xdr:row>165</xdr:row>
      <xdr:rowOff>295274</xdr:rowOff>
    </xdr:to>
    <xdr:pic>
      <xdr:nvPicPr>
        <xdr:cNvPr id="93" name="Рисунок 92" descr="DSC_0414.JPG"/>
        <xdr:cNvPicPr>
          <a:picLocks noChangeAspect="1"/>
        </xdr:cNvPicPr>
      </xdr:nvPicPr>
      <xdr:blipFill>
        <a:blip xmlns:r="http://schemas.openxmlformats.org/officeDocument/2006/relationships" r:embed="rId81" cstate="print">
          <a:lum bright="20000"/>
        </a:blip>
        <a:stretch>
          <a:fillRect/>
        </a:stretch>
      </xdr:blipFill>
      <xdr:spPr>
        <a:xfrm>
          <a:off x="5981699" y="51063524"/>
          <a:ext cx="962026" cy="600075"/>
        </a:xfrm>
        <a:prstGeom prst="rect">
          <a:avLst/>
        </a:prstGeom>
      </xdr:spPr>
    </xdr:pic>
    <xdr:clientData/>
  </xdr:twoCellAnchor>
  <xdr:twoCellAnchor editAs="oneCell">
    <xdr:from>
      <xdr:col>9</xdr:col>
      <xdr:colOff>7844</xdr:colOff>
      <xdr:row>168</xdr:row>
      <xdr:rowOff>9525</xdr:rowOff>
    </xdr:from>
    <xdr:to>
      <xdr:col>10</xdr:col>
      <xdr:colOff>0</xdr:colOff>
      <xdr:row>170</xdr:row>
      <xdr:rowOff>4572</xdr:rowOff>
    </xdr:to>
    <xdr:pic>
      <xdr:nvPicPr>
        <xdr:cNvPr id="94" name="Рисунок 93" descr="DSC_041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lum bright="20000" contrast="20000"/>
        </a:blip>
        <a:stretch>
          <a:fillRect/>
        </a:stretch>
      </xdr:blipFill>
      <xdr:spPr>
        <a:xfrm>
          <a:off x="5980019" y="52320825"/>
          <a:ext cx="963706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12517</xdr:colOff>
      <xdr:row>166</xdr:row>
      <xdr:rowOff>9525</xdr:rowOff>
    </xdr:from>
    <xdr:to>
      <xdr:col>9</xdr:col>
      <xdr:colOff>968556</xdr:colOff>
      <xdr:row>168</xdr:row>
      <xdr:rowOff>14096</xdr:rowOff>
    </xdr:to>
    <xdr:pic>
      <xdr:nvPicPr>
        <xdr:cNvPr id="95" name="Рисунок 94" descr="DSC_041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lum bright="30000" contrast="30000"/>
        </a:blip>
        <a:stretch>
          <a:fillRect/>
        </a:stretch>
      </xdr:blipFill>
      <xdr:spPr>
        <a:xfrm>
          <a:off x="5984692" y="51692175"/>
          <a:ext cx="956039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170</xdr:row>
      <xdr:rowOff>0</xdr:rowOff>
    </xdr:from>
    <xdr:to>
      <xdr:col>10</xdr:col>
      <xdr:colOff>0</xdr:colOff>
      <xdr:row>172</xdr:row>
      <xdr:rowOff>4571</xdr:rowOff>
    </xdr:to>
    <xdr:pic>
      <xdr:nvPicPr>
        <xdr:cNvPr id="96" name="Рисунок 95" descr="DSC_0436.JPG"/>
        <xdr:cNvPicPr>
          <a:picLocks noChangeAspect="1"/>
        </xdr:cNvPicPr>
      </xdr:nvPicPr>
      <xdr:blipFill>
        <a:blip xmlns:r="http://schemas.openxmlformats.org/officeDocument/2006/relationships" r:embed="rId84" cstate="print">
          <a:lum bright="30000"/>
        </a:blip>
        <a:stretch>
          <a:fillRect/>
        </a:stretch>
      </xdr:blipFill>
      <xdr:spPr>
        <a:xfrm>
          <a:off x="5978899" y="52939950"/>
          <a:ext cx="964826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172</xdr:row>
      <xdr:rowOff>9525</xdr:rowOff>
    </xdr:from>
    <xdr:to>
      <xdr:col>10</xdr:col>
      <xdr:colOff>0</xdr:colOff>
      <xdr:row>174</xdr:row>
      <xdr:rowOff>4571</xdr:rowOff>
    </xdr:to>
    <xdr:pic>
      <xdr:nvPicPr>
        <xdr:cNvPr id="97" name="Рисунок 96" descr="DSC_042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lum bright="30000"/>
        </a:blip>
        <a:stretch>
          <a:fillRect/>
        </a:stretch>
      </xdr:blipFill>
      <xdr:spPr>
        <a:xfrm>
          <a:off x="5981700" y="5357812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174</xdr:row>
      <xdr:rowOff>9525</xdr:rowOff>
    </xdr:from>
    <xdr:to>
      <xdr:col>9</xdr:col>
      <xdr:colOff>971549</xdr:colOff>
      <xdr:row>176</xdr:row>
      <xdr:rowOff>4571</xdr:rowOff>
    </xdr:to>
    <xdr:pic>
      <xdr:nvPicPr>
        <xdr:cNvPr id="99" name="Рисунок 98" descr="DSC_0427.JPG"/>
        <xdr:cNvPicPr>
          <a:picLocks noChangeAspect="1"/>
        </xdr:cNvPicPr>
      </xdr:nvPicPr>
      <xdr:blipFill>
        <a:blip xmlns:r="http://schemas.openxmlformats.org/officeDocument/2006/relationships" r:embed="rId86" cstate="print">
          <a:lum bright="10000"/>
        </a:blip>
        <a:stretch>
          <a:fillRect/>
        </a:stretch>
      </xdr:blipFill>
      <xdr:spPr>
        <a:xfrm>
          <a:off x="5981699" y="5420677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176</xdr:row>
      <xdr:rowOff>9525</xdr:rowOff>
    </xdr:from>
    <xdr:to>
      <xdr:col>10</xdr:col>
      <xdr:colOff>0</xdr:colOff>
      <xdr:row>178</xdr:row>
      <xdr:rowOff>14096</xdr:rowOff>
    </xdr:to>
    <xdr:pic>
      <xdr:nvPicPr>
        <xdr:cNvPr id="100" name="Рисунок 99" descr="DSC_042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lum bright="30000" contrast="40000"/>
        </a:blip>
        <a:stretch>
          <a:fillRect/>
        </a:stretch>
      </xdr:blipFill>
      <xdr:spPr>
        <a:xfrm>
          <a:off x="5981700" y="54835425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178</xdr:row>
      <xdr:rowOff>9525</xdr:rowOff>
    </xdr:from>
    <xdr:to>
      <xdr:col>10</xdr:col>
      <xdr:colOff>0</xdr:colOff>
      <xdr:row>180</xdr:row>
      <xdr:rowOff>4572</xdr:rowOff>
    </xdr:to>
    <xdr:pic>
      <xdr:nvPicPr>
        <xdr:cNvPr id="101" name="Рисунок 100" descr="DSC_043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lum bright="20000"/>
        </a:blip>
        <a:stretch>
          <a:fillRect/>
        </a:stretch>
      </xdr:blipFill>
      <xdr:spPr>
        <a:xfrm>
          <a:off x="5981699" y="55464075"/>
          <a:ext cx="962026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180</xdr:row>
      <xdr:rowOff>9525</xdr:rowOff>
    </xdr:from>
    <xdr:to>
      <xdr:col>10</xdr:col>
      <xdr:colOff>0</xdr:colOff>
      <xdr:row>182</xdr:row>
      <xdr:rowOff>4571</xdr:rowOff>
    </xdr:to>
    <xdr:pic>
      <xdr:nvPicPr>
        <xdr:cNvPr id="102" name="Рисунок 101" descr="DSC_0432.JPG"/>
        <xdr:cNvPicPr>
          <a:picLocks noChangeAspect="1"/>
        </xdr:cNvPicPr>
      </xdr:nvPicPr>
      <xdr:blipFill>
        <a:blip xmlns:r="http://schemas.openxmlformats.org/officeDocument/2006/relationships" r:embed="rId89" cstate="print">
          <a:lum bright="20000"/>
        </a:blip>
        <a:stretch>
          <a:fillRect/>
        </a:stretch>
      </xdr:blipFill>
      <xdr:spPr>
        <a:xfrm>
          <a:off x="5981700" y="56092725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182</xdr:row>
      <xdr:rowOff>9525</xdr:rowOff>
    </xdr:from>
    <xdr:to>
      <xdr:col>10</xdr:col>
      <xdr:colOff>0</xdr:colOff>
      <xdr:row>184</xdr:row>
      <xdr:rowOff>4570</xdr:rowOff>
    </xdr:to>
    <xdr:pic>
      <xdr:nvPicPr>
        <xdr:cNvPr id="103" name="Рисунок 102" descr="DSC_043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lum bright="30000"/>
        </a:blip>
        <a:stretch>
          <a:fillRect/>
        </a:stretch>
      </xdr:blipFill>
      <xdr:spPr>
        <a:xfrm>
          <a:off x="5981700" y="56721375"/>
          <a:ext cx="962025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8406</xdr:colOff>
      <xdr:row>185</xdr:row>
      <xdr:rowOff>9526</xdr:rowOff>
    </xdr:from>
    <xdr:to>
      <xdr:col>10</xdr:col>
      <xdr:colOff>0</xdr:colOff>
      <xdr:row>187</xdr:row>
      <xdr:rowOff>4572</xdr:rowOff>
    </xdr:to>
    <xdr:pic>
      <xdr:nvPicPr>
        <xdr:cNvPr id="105" name="Рисунок 104" descr="DSC_0440.JPG"/>
        <xdr:cNvPicPr>
          <a:picLocks noChangeAspect="1"/>
        </xdr:cNvPicPr>
      </xdr:nvPicPr>
      <xdr:blipFill>
        <a:blip xmlns:r="http://schemas.openxmlformats.org/officeDocument/2006/relationships" r:embed="rId91" cstate="print">
          <a:lum bright="30000"/>
        </a:blip>
        <a:stretch>
          <a:fillRect/>
        </a:stretch>
      </xdr:blipFill>
      <xdr:spPr>
        <a:xfrm>
          <a:off x="5980581" y="57350026"/>
          <a:ext cx="963144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187</xdr:row>
      <xdr:rowOff>9526</xdr:rowOff>
    </xdr:from>
    <xdr:to>
      <xdr:col>9</xdr:col>
      <xdr:colOff>971549</xdr:colOff>
      <xdr:row>189</xdr:row>
      <xdr:rowOff>4572</xdr:rowOff>
    </xdr:to>
    <xdr:pic>
      <xdr:nvPicPr>
        <xdr:cNvPr id="106" name="Рисунок 105" descr="DSC_0435.JPG"/>
        <xdr:cNvPicPr>
          <a:picLocks noChangeAspect="1"/>
        </xdr:cNvPicPr>
      </xdr:nvPicPr>
      <xdr:blipFill>
        <a:blip xmlns:r="http://schemas.openxmlformats.org/officeDocument/2006/relationships" r:embed="rId92" cstate="print">
          <a:lum bright="10000"/>
        </a:blip>
        <a:stretch>
          <a:fillRect/>
        </a:stretch>
      </xdr:blipFill>
      <xdr:spPr>
        <a:xfrm>
          <a:off x="5981699" y="57978676"/>
          <a:ext cx="962025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6444</xdr:colOff>
      <xdr:row>189</xdr:row>
      <xdr:rowOff>9525</xdr:rowOff>
    </xdr:from>
    <xdr:to>
      <xdr:col>10</xdr:col>
      <xdr:colOff>0</xdr:colOff>
      <xdr:row>191</xdr:row>
      <xdr:rowOff>0</xdr:rowOff>
    </xdr:to>
    <xdr:pic>
      <xdr:nvPicPr>
        <xdr:cNvPr id="104" name="Рисунок 103" descr="DSC_0436.JPG"/>
        <xdr:cNvPicPr>
          <a:picLocks noChangeAspect="1"/>
        </xdr:cNvPicPr>
      </xdr:nvPicPr>
      <xdr:blipFill>
        <a:blip xmlns:r="http://schemas.openxmlformats.org/officeDocument/2006/relationships" r:embed="rId93" cstate="print">
          <a:lum bright="30000"/>
        </a:blip>
        <a:stretch>
          <a:fillRect/>
        </a:stretch>
      </xdr:blipFill>
      <xdr:spPr>
        <a:xfrm>
          <a:off x="5978619" y="58607325"/>
          <a:ext cx="965106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191</xdr:row>
      <xdr:rowOff>9526</xdr:rowOff>
    </xdr:from>
    <xdr:to>
      <xdr:col>9</xdr:col>
      <xdr:colOff>971549</xdr:colOff>
      <xdr:row>193</xdr:row>
      <xdr:rowOff>14096</xdr:rowOff>
    </xdr:to>
    <xdr:pic>
      <xdr:nvPicPr>
        <xdr:cNvPr id="107" name="Рисунок 106" descr="DSC_0447.JPG"/>
        <xdr:cNvPicPr>
          <a:picLocks noChangeAspect="1"/>
        </xdr:cNvPicPr>
      </xdr:nvPicPr>
      <xdr:blipFill>
        <a:blip xmlns:r="http://schemas.openxmlformats.org/officeDocument/2006/relationships" r:embed="rId94" cstate="print">
          <a:lum bright="30000"/>
        </a:blip>
        <a:stretch>
          <a:fillRect/>
        </a:stretch>
      </xdr:blipFill>
      <xdr:spPr>
        <a:xfrm>
          <a:off x="5981699" y="59235976"/>
          <a:ext cx="962025" cy="63322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193</xdr:row>
      <xdr:rowOff>0</xdr:rowOff>
    </xdr:from>
    <xdr:to>
      <xdr:col>10</xdr:col>
      <xdr:colOff>0</xdr:colOff>
      <xdr:row>195</xdr:row>
      <xdr:rowOff>14096</xdr:rowOff>
    </xdr:to>
    <xdr:pic>
      <xdr:nvPicPr>
        <xdr:cNvPr id="108" name="Рисунок 107" descr="DSC_045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lum bright="30000"/>
        </a:blip>
        <a:stretch>
          <a:fillRect/>
        </a:stretch>
      </xdr:blipFill>
      <xdr:spPr>
        <a:xfrm>
          <a:off x="5981700" y="59855100"/>
          <a:ext cx="962025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9525</xdr:rowOff>
    </xdr:from>
    <xdr:to>
      <xdr:col>10</xdr:col>
      <xdr:colOff>0</xdr:colOff>
      <xdr:row>197</xdr:row>
      <xdr:rowOff>4572</xdr:rowOff>
    </xdr:to>
    <xdr:pic>
      <xdr:nvPicPr>
        <xdr:cNvPr id="109" name="Рисунок 108" descr="Хром+ бук, Никель+бук.JPG"/>
        <xdr:cNvPicPr>
          <a:picLocks noChangeAspect="1"/>
        </xdr:cNvPicPr>
      </xdr:nvPicPr>
      <xdr:blipFill>
        <a:blip xmlns:r="http://schemas.openxmlformats.org/officeDocument/2006/relationships" r:embed="rId96" cstate="print">
          <a:lum bright="20000"/>
        </a:blip>
        <a:stretch>
          <a:fillRect/>
        </a:stretch>
      </xdr:blipFill>
      <xdr:spPr>
        <a:xfrm>
          <a:off x="5972175" y="60493275"/>
          <a:ext cx="971550" cy="62369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1</xdr:rowOff>
    </xdr:from>
    <xdr:to>
      <xdr:col>10</xdr:col>
      <xdr:colOff>0</xdr:colOff>
      <xdr:row>199</xdr:row>
      <xdr:rowOff>14097</xdr:rowOff>
    </xdr:to>
    <xdr:pic>
      <xdr:nvPicPr>
        <xdr:cNvPr id="110" name="Рисунок 109" descr="DSC_0458.JPG"/>
        <xdr:cNvPicPr>
          <a:picLocks noChangeAspect="1"/>
        </xdr:cNvPicPr>
      </xdr:nvPicPr>
      <xdr:blipFill>
        <a:blip xmlns:r="http://schemas.openxmlformats.org/officeDocument/2006/relationships" r:embed="rId97" cstate="print">
          <a:lum bright="30000"/>
        </a:blip>
        <a:stretch>
          <a:fillRect/>
        </a:stretch>
      </xdr:blipFill>
      <xdr:spPr>
        <a:xfrm>
          <a:off x="5972175" y="61112401"/>
          <a:ext cx="971550" cy="6427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199</xdr:row>
      <xdr:rowOff>9526</xdr:rowOff>
    </xdr:from>
    <xdr:to>
      <xdr:col>10</xdr:col>
      <xdr:colOff>0</xdr:colOff>
      <xdr:row>201</xdr:row>
      <xdr:rowOff>9525</xdr:rowOff>
    </xdr:to>
    <xdr:pic>
      <xdr:nvPicPr>
        <xdr:cNvPr id="111" name="Рисунок 110" descr="DSC_051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lum bright="30000"/>
        </a:blip>
        <a:stretch>
          <a:fillRect/>
        </a:stretch>
      </xdr:blipFill>
      <xdr:spPr>
        <a:xfrm>
          <a:off x="5981700" y="61750576"/>
          <a:ext cx="962025" cy="628649"/>
        </a:xfrm>
        <a:prstGeom prst="rect">
          <a:avLst/>
        </a:prstGeom>
      </xdr:spPr>
    </xdr:pic>
    <xdr:clientData/>
  </xdr:twoCellAnchor>
  <xdr:twoCellAnchor editAs="oneCell">
    <xdr:from>
      <xdr:col>8</xdr:col>
      <xdr:colOff>675341</xdr:colOff>
      <xdr:row>201</xdr:row>
      <xdr:rowOff>9526</xdr:rowOff>
    </xdr:from>
    <xdr:to>
      <xdr:col>10</xdr:col>
      <xdr:colOff>0</xdr:colOff>
      <xdr:row>203</xdr:row>
      <xdr:rowOff>4572</xdr:rowOff>
    </xdr:to>
    <xdr:pic>
      <xdr:nvPicPr>
        <xdr:cNvPr id="112" name="Рисунок 111" descr="DSC_0463.JPG"/>
        <xdr:cNvPicPr>
          <a:picLocks noChangeAspect="1"/>
        </xdr:cNvPicPr>
      </xdr:nvPicPr>
      <xdr:blipFill>
        <a:blip xmlns:r="http://schemas.openxmlformats.org/officeDocument/2006/relationships" r:embed="rId99" cstate="print">
          <a:lum bright="30000"/>
        </a:blip>
        <a:stretch>
          <a:fillRect/>
        </a:stretch>
      </xdr:blipFill>
      <xdr:spPr>
        <a:xfrm>
          <a:off x="5971241" y="62379226"/>
          <a:ext cx="972484" cy="62369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203</xdr:row>
      <xdr:rowOff>38100</xdr:rowOff>
    </xdr:from>
    <xdr:to>
      <xdr:col>9</xdr:col>
      <xdr:colOff>933451</xdr:colOff>
      <xdr:row>204</xdr:row>
      <xdr:rowOff>247650</xdr:rowOff>
    </xdr:to>
    <xdr:pic>
      <xdr:nvPicPr>
        <xdr:cNvPr id="113" name="Рисунок 112" descr="DSC_0463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lum bright="30000" contrast="40000"/>
        </a:blip>
        <a:stretch>
          <a:fillRect/>
        </a:stretch>
      </xdr:blipFill>
      <xdr:spPr>
        <a:xfrm>
          <a:off x="5991225" y="63036450"/>
          <a:ext cx="914401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205</xdr:row>
      <xdr:rowOff>19050</xdr:rowOff>
    </xdr:from>
    <xdr:to>
      <xdr:col>9</xdr:col>
      <xdr:colOff>971549</xdr:colOff>
      <xdr:row>206</xdr:row>
      <xdr:rowOff>295275</xdr:rowOff>
    </xdr:to>
    <xdr:pic>
      <xdr:nvPicPr>
        <xdr:cNvPr id="114" name="Рисунок 113" descr="DSC_0466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lum bright="30000"/>
        </a:blip>
        <a:stretch>
          <a:fillRect/>
        </a:stretch>
      </xdr:blipFill>
      <xdr:spPr>
        <a:xfrm>
          <a:off x="5991225" y="63646050"/>
          <a:ext cx="952499" cy="5905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207</xdr:row>
      <xdr:rowOff>9525</xdr:rowOff>
    </xdr:from>
    <xdr:to>
      <xdr:col>10</xdr:col>
      <xdr:colOff>0</xdr:colOff>
      <xdr:row>209</xdr:row>
      <xdr:rowOff>14096</xdr:rowOff>
    </xdr:to>
    <xdr:pic>
      <xdr:nvPicPr>
        <xdr:cNvPr id="115" name="Рисунок 114" descr="DSC_0476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lum bright="30000"/>
        </a:blip>
        <a:stretch>
          <a:fillRect/>
        </a:stretch>
      </xdr:blipFill>
      <xdr:spPr>
        <a:xfrm>
          <a:off x="5981700" y="64265175"/>
          <a:ext cx="962025" cy="633221"/>
        </a:xfrm>
        <a:prstGeom prst="rect">
          <a:avLst/>
        </a:prstGeom>
      </xdr:spPr>
    </xdr:pic>
    <xdr:clientData/>
  </xdr:twoCellAnchor>
  <xdr:twoCellAnchor editAs="oneCell">
    <xdr:from>
      <xdr:col>9</xdr:col>
      <xdr:colOff>8030</xdr:colOff>
      <xdr:row>209</xdr:row>
      <xdr:rowOff>0</xdr:rowOff>
    </xdr:from>
    <xdr:to>
      <xdr:col>10</xdr:col>
      <xdr:colOff>0</xdr:colOff>
      <xdr:row>211</xdr:row>
      <xdr:rowOff>14095</xdr:rowOff>
    </xdr:to>
    <xdr:pic>
      <xdr:nvPicPr>
        <xdr:cNvPr id="116" name="Рисунок 115" descr="DSC_0480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lum bright="30000"/>
        </a:blip>
        <a:stretch>
          <a:fillRect/>
        </a:stretch>
      </xdr:blipFill>
      <xdr:spPr>
        <a:xfrm>
          <a:off x="5980205" y="64884300"/>
          <a:ext cx="963520" cy="6427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211</xdr:row>
      <xdr:rowOff>2285</xdr:rowOff>
    </xdr:from>
    <xdr:to>
      <xdr:col>10</xdr:col>
      <xdr:colOff>0</xdr:colOff>
      <xdr:row>213</xdr:row>
      <xdr:rowOff>11810</xdr:rowOff>
    </xdr:to>
    <xdr:pic>
      <xdr:nvPicPr>
        <xdr:cNvPr id="117" name="Рисунок 116" descr="DSC_048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lum bright="30000"/>
        </a:blip>
        <a:stretch>
          <a:fillRect/>
        </a:stretch>
      </xdr:blipFill>
      <xdr:spPr>
        <a:xfrm>
          <a:off x="5981701" y="65515235"/>
          <a:ext cx="962024" cy="638175"/>
        </a:xfrm>
        <a:prstGeom prst="rect">
          <a:avLst/>
        </a:prstGeom>
      </xdr:spPr>
    </xdr:pic>
    <xdr:clientData/>
  </xdr:twoCellAnchor>
  <xdr:twoCellAnchor editAs="oneCell">
    <xdr:from>
      <xdr:col>9</xdr:col>
      <xdr:colOff>7472</xdr:colOff>
      <xdr:row>213</xdr:row>
      <xdr:rowOff>9525</xdr:rowOff>
    </xdr:from>
    <xdr:to>
      <xdr:col>10</xdr:col>
      <xdr:colOff>0</xdr:colOff>
      <xdr:row>215</xdr:row>
      <xdr:rowOff>4570</xdr:rowOff>
    </xdr:to>
    <xdr:pic>
      <xdr:nvPicPr>
        <xdr:cNvPr id="118" name="Рисунок 117" descr="DSC_048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lum bright="30000"/>
        </a:blip>
        <a:stretch>
          <a:fillRect/>
        </a:stretch>
      </xdr:blipFill>
      <xdr:spPr>
        <a:xfrm>
          <a:off x="5979647" y="66151125"/>
          <a:ext cx="964078" cy="623695"/>
        </a:xfrm>
        <a:prstGeom prst="rect">
          <a:avLst/>
        </a:prstGeom>
      </xdr:spPr>
    </xdr:pic>
    <xdr:clientData/>
  </xdr:twoCellAnchor>
  <xdr:twoCellAnchor editAs="oneCell">
    <xdr:from>
      <xdr:col>9</xdr:col>
      <xdr:colOff>11210</xdr:colOff>
      <xdr:row>215</xdr:row>
      <xdr:rowOff>19050</xdr:rowOff>
    </xdr:from>
    <xdr:to>
      <xdr:col>10</xdr:col>
      <xdr:colOff>0</xdr:colOff>
      <xdr:row>216</xdr:row>
      <xdr:rowOff>309370</xdr:rowOff>
    </xdr:to>
    <xdr:pic>
      <xdr:nvPicPr>
        <xdr:cNvPr id="120" name="Рисунок 119" descr="DSC_0485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lum bright="30000"/>
        </a:blip>
        <a:stretch>
          <a:fillRect/>
        </a:stretch>
      </xdr:blipFill>
      <xdr:spPr>
        <a:xfrm>
          <a:off x="5983385" y="66789300"/>
          <a:ext cx="960340" cy="6046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217</xdr:row>
      <xdr:rowOff>0</xdr:rowOff>
    </xdr:from>
    <xdr:to>
      <xdr:col>10</xdr:col>
      <xdr:colOff>0</xdr:colOff>
      <xdr:row>219</xdr:row>
      <xdr:rowOff>0</xdr:rowOff>
    </xdr:to>
    <xdr:pic>
      <xdr:nvPicPr>
        <xdr:cNvPr id="122" name="Рисунок 121" descr="DSC_048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lum bright="20000"/>
        </a:blip>
        <a:stretch>
          <a:fillRect/>
        </a:stretch>
      </xdr:blipFill>
      <xdr:spPr>
        <a:xfrm>
          <a:off x="5981700" y="67398900"/>
          <a:ext cx="962025" cy="628650"/>
        </a:xfrm>
        <a:prstGeom prst="rect">
          <a:avLst/>
        </a:prstGeom>
      </xdr:spPr>
    </xdr:pic>
    <xdr:clientData/>
  </xdr:twoCellAnchor>
  <xdr:twoCellAnchor editAs="oneCell">
    <xdr:from>
      <xdr:col>9</xdr:col>
      <xdr:colOff>6442</xdr:colOff>
      <xdr:row>219</xdr:row>
      <xdr:rowOff>0</xdr:rowOff>
    </xdr:from>
    <xdr:to>
      <xdr:col>9</xdr:col>
      <xdr:colOff>971549</xdr:colOff>
      <xdr:row>221</xdr:row>
      <xdr:rowOff>0</xdr:rowOff>
    </xdr:to>
    <xdr:pic>
      <xdr:nvPicPr>
        <xdr:cNvPr id="123" name="Рисунок 122" descr="DSC_0485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lum bright="40000"/>
        </a:blip>
        <a:stretch>
          <a:fillRect/>
        </a:stretch>
      </xdr:blipFill>
      <xdr:spPr>
        <a:xfrm>
          <a:off x="5978617" y="68027550"/>
          <a:ext cx="965107" cy="628650"/>
        </a:xfrm>
        <a:prstGeom prst="rect">
          <a:avLst/>
        </a:prstGeom>
      </xdr:spPr>
    </xdr:pic>
    <xdr:clientData/>
  </xdr:twoCellAnchor>
  <xdr:twoCellAnchor editAs="oneCell">
    <xdr:from>
      <xdr:col>9</xdr:col>
      <xdr:colOff>19938</xdr:colOff>
      <xdr:row>222</xdr:row>
      <xdr:rowOff>9525</xdr:rowOff>
    </xdr:from>
    <xdr:to>
      <xdr:col>10</xdr:col>
      <xdr:colOff>0</xdr:colOff>
      <xdr:row>224</xdr:row>
      <xdr:rowOff>0</xdr:rowOff>
    </xdr:to>
    <xdr:pic>
      <xdr:nvPicPr>
        <xdr:cNvPr id="124" name="Рисунок 123" descr="DSC_048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lum bright="40000"/>
        </a:blip>
        <a:stretch>
          <a:fillRect/>
        </a:stretch>
      </xdr:blipFill>
      <xdr:spPr>
        <a:xfrm>
          <a:off x="5992113" y="68665725"/>
          <a:ext cx="951612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8427</xdr:colOff>
      <xdr:row>224</xdr:row>
      <xdr:rowOff>0</xdr:rowOff>
    </xdr:from>
    <xdr:to>
      <xdr:col>10</xdr:col>
      <xdr:colOff>0</xdr:colOff>
      <xdr:row>225</xdr:row>
      <xdr:rowOff>304800</xdr:rowOff>
    </xdr:to>
    <xdr:pic>
      <xdr:nvPicPr>
        <xdr:cNvPr id="125" name="Рисунок 124" descr="DSC_0485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lum bright="40000"/>
        </a:blip>
        <a:stretch>
          <a:fillRect/>
        </a:stretch>
      </xdr:blipFill>
      <xdr:spPr>
        <a:xfrm>
          <a:off x="5980602" y="69284850"/>
          <a:ext cx="963123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226</xdr:row>
      <xdr:rowOff>57150</xdr:rowOff>
    </xdr:from>
    <xdr:to>
      <xdr:col>10</xdr:col>
      <xdr:colOff>0</xdr:colOff>
      <xdr:row>227</xdr:row>
      <xdr:rowOff>304800</xdr:rowOff>
    </xdr:to>
    <xdr:pic>
      <xdr:nvPicPr>
        <xdr:cNvPr id="126" name="Рисунок 125" descr="DSC_0485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lum bright="40000"/>
        </a:blip>
        <a:stretch>
          <a:fillRect/>
        </a:stretch>
      </xdr:blipFill>
      <xdr:spPr>
        <a:xfrm>
          <a:off x="6000751" y="69970650"/>
          <a:ext cx="942974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228</xdr:row>
      <xdr:rowOff>47624</xdr:rowOff>
    </xdr:from>
    <xdr:to>
      <xdr:col>9</xdr:col>
      <xdr:colOff>971549</xdr:colOff>
      <xdr:row>229</xdr:row>
      <xdr:rowOff>314324</xdr:rowOff>
    </xdr:to>
    <xdr:pic>
      <xdr:nvPicPr>
        <xdr:cNvPr id="127" name="Рисунок 126" descr="DSC_0485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lum bright="40000"/>
        </a:blip>
        <a:stretch>
          <a:fillRect/>
        </a:stretch>
      </xdr:blipFill>
      <xdr:spPr>
        <a:xfrm>
          <a:off x="5991225" y="70589774"/>
          <a:ext cx="952499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230</xdr:row>
      <xdr:rowOff>9526</xdr:rowOff>
    </xdr:from>
    <xdr:to>
      <xdr:col>10</xdr:col>
      <xdr:colOff>0</xdr:colOff>
      <xdr:row>232</xdr:row>
      <xdr:rowOff>0</xdr:rowOff>
    </xdr:to>
    <xdr:pic>
      <xdr:nvPicPr>
        <xdr:cNvPr id="128" name="Рисунок 127" descr="DSC_0485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lum bright="40000"/>
        </a:blip>
        <a:stretch>
          <a:fillRect/>
        </a:stretch>
      </xdr:blipFill>
      <xdr:spPr>
        <a:xfrm>
          <a:off x="5981701" y="71180326"/>
          <a:ext cx="962024" cy="619124"/>
        </a:xfrm>
        <a:prstGeom prst="rect">
          <a:avLst/>
        </a:prstGeom>
      </xdr:spPr>
    </xdr:pic>
    <xdr:clientData/>
  </xdr:twoCellAnchor>
  <xdr:twoCellAnchor editAs="oneCell">
    <xdr:from>
      <xdr:col>9</xdr:col>
      <xdr:colOff>42209</xdr:colOff>
      <xdr:row>232</xdr:row>
      <xdr:rowOff>28576</xdr:rowOff>
    </xdr:from>
    <xdr:to>
      <xdr:col>9</xdr:col>
      <xdr:colOff>923925</xdr:colOff>
      <xdr:row>233</xdr:row>
      <xdr:rowOff>304799</xdr:rowOff>
    </xdr:to>
    <xdr:pic>
      <xdr:nvPicPr>
        <xdr:cNvPr id="129" name="Рисунок 128" descr="DSC_0485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lum bright="40000"/>
        </a:blip>
        <a:stretch>
          <a:fillRect/>
        </a:stretch>
      </xdr:blipFill>
      <xdr:spPr>
        <a:xfrm>
          <a:off x="6014384" y="71828026"/>
          <a:ext cx="881716" cy="590548"/>
        </a:xfrm>
        <a:prstGeom prst="rect">
          <a:avLst/>
        </a:prstGeom>
      </xdr:spPr>
    </xdr:pic>
    <xdr:clientData/>
  </xdr:twoCellAnchor>
  <xdr:twoCellAnchor editAs="oneCell">
    <xdr:from>
      <xdr:col>9</xdr:col>
      <xdr:colOff>13635</xdr:colOff>
      <xdr:row>234</xdr:row>
      <xdr:rowOff>0</xdr:rowOff>
    </xdr:from>
    <xdr:to>
      <xdr:col>9</xdr:col>
      <xdr:colOff>962025</xdr:colOff>
      <xdr:row>235</xdr:row>
      <xdr:rowOff>304799</xdr:rowOff>
    </xdr:to>
    <xdr:pic>
      <xdr:nvPicPr>
        <xdr:cNvPr id="130" name="Рисунок 129" descr="DSC_048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lum bright="30000"/>
        </a:blip>
        <a:stretch>
          <a:fillRect/>
        </a:stretch>
      </xdr:blipFill>
      <xdr:spPr>
        <a:xfrm>
          <a:off x="5985810" y="72428100"/>
          <a:ext cx="948390" cy="61912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236</xdr:row>
      <xdr:rowOff>19051</xdr:rowOff>
    </xdr:from>
    <xdr:to>
      <xdr:col>9</xdr:col>
      <xdr:colOff>962025</xdr:colOff>
      <xdr:row>237</xdr:row>
      <xdr:rowOff>307366</xdr:rowOff>
    </xdr:to>
    <xdr:pic>
      <xdr:nvPicPr>
        <xdr:cNvPr id="132" name="Рисунок 131" descr="DSC_0480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lum bright="30000"/>
        </a:blip>
        <a:stretch>
          <a:fillRect/>
        </a:stretch>
      </xdr:blipFill>
      <xdr:spPr>
        <a:xfrm>
          <a:off x="5981700" y="73075801"/>
          <a:ext cx="952500" cy="60264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238</xdr:row>
      <xdr:rowOff>57150</xdr:rowOff>
    </xdr:from>
    <xdr:to>
      <xdr:col>9</xdr:col>
      <xdr:colOff>914401</xdr:colOff>
      <xdr:row>239</xdr:row>
      <xdr:rowOff>247650</xdr:rowOff>
    </xdr:to>
    <xdr:pic>
      <xdr:nvPicPr>
        <xdr:cNvPr id="133" name="Рисунок 132" descr="DSC_046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lum bright="30000" contrast="40000"/>
        </a:blip>
        <a:stretch>
          <a:fillRect/>
        </a:stretch>
      </xdr:blipFill>
      <xdr:spPr>
        <a:xfrm>
          <a:off x="6048375" y="73742550"/>
          <a:ext cx="838201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240</xdr:row>
      <xdr:rowOff>28575</xdr:rowOff>
    </xdr:from>
    <xdr:to>
      <xdr:col>9</xdr:col>
      <xdr:colOff>962025</xdr:colOff>
      <xdr:row>242</xdr:row>
      <xdr:rowOff>0</xdr:rowOff>
    </xdr:to>
    <xdr:pic>
      <xdr:nvPicPr>
        <xdr:cNvPr id="134" name="Рисунок 133" descr="DSC_0466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lum bright="30000"/>
        </a:blip>
        <a:stretch>
          <a:fillRect/>
        </a:stretch>
      </xdr:blipFill>
      <xdr:spPr>
        <a:xfrm>
          <a:off x="5991225" y="74342625"/>
          <a:ext cx="942975" cy="600075"/>
        </a:xfrm>
        <a:prstGeom prst="rect">
          <a:avLst/>
        </a:prstGeom>
      </xdr:spPr>
    </xdr:pic>
    <xdr:clientData/>
  </xdr:twoCellAnchor>
  <xdr:twoCellAnchor editAs="oneCell">
    <xdr:from>
      <xdr:col>9</xdr:col>
      <xdr:colOff>9356</xdr:colOff>
      <xdr:row>242</xdr:row>
      <xdr:rowOff>9525</xdr:rowOff>
    </xdr:from>
    <xdr:to>
      <xdr:col>10</xdr:col>
      <xdr:colOff>0</xdr:colOff>
      <xdr:row>244</xdr:row>
      <xdr:rowOff>1</xdr:rowOff>
    </xdr:to>
    <xdr:pic>
      <xdr:nvPicPr>
        <xdr:cNvPr id="135" name="Рисунок 134" descr="DSC_046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lum bright="40000"/>
        </a:blip>
        <a:stretch>
          <a:fillRect/>
        </a:stretch>
      </xdr:blipFill>
      <xdr:spPr>
        <a:xfrm>
          <a:off x="5981531" y="74952225"/>
          <a:ext cx="962194" cy="61912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244</xdr:row>
      <xdr:rowOff>19050</xdr:rowOff>
    </xdr:from>
    <xdr:to>
      <xdr:col>9</xdr:col>
      <xdr:colOff>952500</xdr:colOff>
      <xdr:row>245</xdr:row>
      <xdr:rowOff>304800</xdr:rowOff>
    </xdr:to>
    <xdr:pic>
      <xdr:nvPicPr>
        <xdr:cNvPr id="137" name="Рисунок 136" descr="DSC_0466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lum bright="30000"/>
        </a:blip>
        <a:stretch>
          <a:fillRect/>
        </a:stretch>
      </xdr:blipFill>
      <xdr:spPr>
        <a:xfrm>
          <a:off x="5981700" y="75590400"/>
          <a:ext cx="942975" cy="6000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246</xdr:row>
      <xdr:rowOff>0</xdr:rowOff>
    </xdr:from>
    <xdr:to>
      <xdr:col>9</xdr:col>
      <xdr:colOff>962025</xdr:colOff>
      <xdr:row>247</xdr:row>
      <xdr:rowOff>314324</xdr:rowOff>
    </xdr:to>
    <xdr:pic>
      <xdr:nvPicPr>
        <xdr:cNvPr id="138" name="Рисунок 137" descr="DSC_051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lum bright="30000"/>
        </a:blip>
        <a:stretch>
          <a:fillRect/>
        </a:stretch>
      </xdr:blipFill>
      <xdr:spPr>
        <a:xfrm>
          <a:off x="5991225" y="76200000"/>
          <a:ext cx="942975" cy="628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28574</xdr:colOff>
      <xdr:row>22</xdr:row>
      <xdr:rowOff>0</xdr:rowOff>
    </xdr:from>
    <xdr:to>
      <xdr:col>10</xdr:col>
      <xdr:colOff>19050</xdr:colOff>
      <xdr:row>25</xdr:row>
      <xdr:rowOff>0</xdr:rowOff>
    </xdr:to>
    <xdr:pic>
      <xdr:nvPicPr>
        <xdr:cNvPr id="46" name="Рисунок 45" descr="Мойка 780х435 2х чашева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67724" y="6019800"/>
          <a:ext cx="1085851" cy="742950"/>
        </a:xfrm>
        <a:prstGeom prst="rect">
          <a:avLst/>
        </a:prstGeom>
        <a:noFill/>
        <a:scene3d>
          <a:camera prst="orthographicFront"/>
          <a:lightRig rig="harsh" dir="t"/>
        </a:scene3d>
        <a:sp3d prstMaterial="metal"/>
      </xdr:spPr>
    </xdr:pic>
    <xdr:clientData/>
  </xdr:twoCellAnchor>
  <xdr:twoCellAnchor editAs="oneCell">
    <xdr:from>
      <xdr:col>8</xdr:col>
      <xdr:colOff>9524</xdr:colOff>
      <xdr:row>7</xdr:row>
      <xdr:rowOff>10990</xdr:rowOff>
    </xdr:from>
    <xdr:to>
      <xdr:col>9</xdr:col>
      <xdr:colOff>19049</xdr:colOff>
      <xdr:row>9</xdr:row>
      <xdr:rowOff>238125</xdr:rowOff>
    </xdr:to>
    <xdr:pic>
      <xdr:nvPicPr>
        <xdr:cNvPr id="2" name="Рисунок 1" descr="2858_small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7941" y="2307573"/>
          <a:ext cx="1226608" cy="71396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9525</xdr:colOff>
      <xdr:row>10</xdr:row>
      <xdr:rowOff>12250</xdr:rowOff>
    </xdr:from>
    <xdr:to>
      <xdr:col>9</xdr:col>
      <xdr:colOff>9525</xdr:colOff>
      <xdr:row>13</xdr:row>
      <xdr:rowOff>9523</xdr:rowOff>
    </xdr:to>
    <xdr:pic>
      <xdr:nvPicPr>
        <xdr:cNvPr id="3" name="Рисунок 2" descr="Комплект стеклянной фальш панели 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29475" y="3060250"/>
          <a:ext cx="1219200" cy="740223"/>
        </a:xfrm>
        <a:prstGeom prst="rect">
          <a:avLst/>
        </a:prstGeom>
      </xdr:spPr>
    </xdr:pic>
    <xdr:clientData/>
  </xdr:twoCellAnchor>
  <xdr:twoCellAnchor editAs="oneCell">
    <xdr:from>
      <xdr:col>8</xdr:col>
      <xdr:colOff>1206498</xdr:colOff>
      <xdr:row>9</xdr:row>
      <xdr:rowOff>232833</xdr:rowOff>
    </xdr:from>
    <xdr:to>
      <xdr:col>10</xdr:col>
      <xdr:colOff>1056</xdr:colOff>
      <xdr:row>13</xdr:row>
      <xdr:rowOff>10586</xdr:rowOff>
    </xdr:to>
    <xdr:pic>
      <xdr:nvPicPr>
        <xdr:cNvPr id="4" name="Рисунок 3" descr="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4915" y="3016250"/>
          <a:ext cx="1112308" cy="751419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13</xdr:row>
      <xdr:rowOff>23183</xdr:rowOff>
    </xdr:from>
    <xdr:to>
      <xdr:col>9</xdr:col>
      <xdr:colOff>0</xdr:colOff>
      <xdr:row>16</xdr:row>
      <xdr:rowOff>9071</xdr:rowOff>
    </xdr:to>
    <xdr:pic>
      <xdr:nvPicPr>
        <xdr:cNvPr id="6" name="Рисунок 5" descr="Кронштейн барн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39000" y="3780266"/>
          <a:ext cx="1206500" cy="71613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16</xdr:row>
      <xdr:rowOff>19051</xdr:rowOff>
    </xdr:from>
    <xdr:to>
      <xdr:col>8</xdr:col>
      <xdr:colOff>1200150</xdr:colOff>
      <xdr:row>18</xdr:row>
      <xdr:rowOff>238125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48525" y="4552951"/>
          <a:ext cx="1171575" cy="714374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9</xdr:col>
      <xdr:colOff>1</xdr:colOff>
      <xdr:row>34</xdr:row>
      <xdr:rowOff>13691</xdr:rowOff>
    </xdr:to>
    <xdr:pic>
      <xdr:nvPicPr>
        <xdr:cNvPr id="22" name="Рисунок 21" descr="апо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28417" y="8868833"/>
          <a:ext cx="1217084" cy="743941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28</xdr:row>
      <xdr:rowOff>4845</xdr:rowOff>
    </xdr:from>
    <xdr:to>
      <xdr:col>9</xdr:col>
      <xdr:colOff>21168</xdr:colOff>
      <xdr:row>31</xdr:row>
      <xdr:rowOff>9524</xdr:rowOff>
    </xdr:to>
    <xdr:pic>
      <xdr:nvPicPr>
        <xdr:cNvPr id="23" name="Рисунок 22" descr="прор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19951" y="7510545"/>
          <a:ext cx="1240367" cy="747629"/>
        </a:xfrm>
        <a:prstGeom prst="rect">
          <a:avLst/>
        </a:prstGeom>
      </xdr:spPr>
    </xdr:pic>
    <xdr:clientData/>
  </xdr:twoCellAnchor>
  <xdr:twoCellAnchor editAs="oneCell">
    <xdr:from>
      <xdr:col>8</xdr:col>
      <xdr:colOff>74083</xdr:colOff>
      <xdr:row>4</xdr:row>
      <xdr:rowOff>31750</xdr:rowOff>
    </xdr:from>
    <xdr:to>
      <xdr:col>8</xdr:col>
      <xdr:colOff>1185333</xdr:colOff>
      <xdr:row>6</xdr:row>
      <xdr:rowOff>211666</xdr:rowOff>
    </xdr:to>
    <xdr:pic>
      <xdr:nvPicPr>
        <xdr:cNvPr id="24" name="Рисунок 23" descr="Krona Gretta CRB 600 Золотой структурный 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302500" y="1598083"/>
          <a:ext cx="1111250" cy="666750"/>
        </a:xfrm>
        <a:prstGeom prst="rect">
          <a:avLst/>
        </a:prstGeom>
      </xdr:spPr>
    </xdr:pic>
    <xdr:clientData/>
  </xdr:twoCellAnchor>
  <xdr:twoCellAnchor editAs="oneCell">
    <xdr:from>
      <xdr:col>8</xdr:col>
      <xdr:colOff>52918</xdr:colOff>
      <xdr:row>19</xdr:row>
      <xdr:rowOff>21170</xdr:rowOff>
    </xdr:from>
    <xdr:to>
      <xdr:col>8</xdr:col>
      <xdr:colOff>1195918</xdr:colOff>
      <xdr:row>21</xdr:row>
      <xdr:rowOff>232834</xdr:rowOff>
    </xdr:to>
    <xdr:pic>
      <xdr:nvPicPr>
        <xdr:cNvPr id="25" name="Рисунок 24" descr="Мойка Турция  450х57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81335" y="5238753"/>
          <a:ext cx="1143000" cy="698498"/>
        </a:xfrm>
        <a:prstGeom prst="rect">
          <a:avLst/>
        </a:prstGeom>
      </xdr:spPr>
    </xdr:pic>
    <xdr:clientData/>
  </xdr:twoCellAnchor>
  <xdr:twoCellAnchor editAs="oneCell">
    <xdr:from>
      <xdr:col>8</xdr:col>
      <xdr:colOff>21166</xdr:colOff>
      <xdr:row>22</xdr:row>
      <xdr:rowOff>10584</xdr:rowOff>
    </xdr:from>
    <xdr:to>
      <xdr:col>8</xdr:col>
      <xdr:colOff>1195916</xdr:colOff>
      <xdr:row>24</xdr:row>
      <xdr:rowOff>211665</xdr:rowOff>
    </xdr:to>
    <xdr:pic>
      <xdr:nvPicPr>
        <xdr:cNvPr id="26" name="Рисунок 25" descr="Мойка 780х435 2х чашева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1116" y="6030384"/>
          <a:ext cx="1174750" cy="696381"/>
        </a:xfrm>
        <a:prstGeom prst="rect">
          <a:avLst/>
        </a:prstGeom>
      </xdr:spPr>
    </xdr:pic>
    <xdr:clientData/>
  </xdr:twoCellAnchor>
  <xdr:twoCellAnchor editAs="oneCell">
    <xdr:from>
      <xdr:col>8</xdr:col>
      <xdr:colOff>42333</xdr:colOff>
      <xdr:row>25</xdr:row>
      <xdr:rowOff>74084</xdr:rowOff>
    </xdr:from>
    <xdr:to>
      <xdr:col>8</xdr:col>
      <xdr:colOff>1164167</xdr:colOff>
      <xdr:row>27</xdr:row>
      <xdr:rowOff>169333</xdr:rowOff>
    </xdr:to>
    <xdr:pic>
      <xdr:nvPicPr>
        <xdr:cNvPr id="27" name="Рисунок 26" descr="Мойка шестигранная без сифона 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70750" y="6752167"/>
          <a:ext cx="1121834" cy="582083"/>
        </a:xfrm>
        <a:prstGeom prst="rect">
          <a:avLst/>
        </a:prstGeom>
      </xdr:spPr>
    </xdr:pic>
    <xdr:clientData/>
  </xdr:twoCellAnchor>
  <xdr:twoCellAnchor editAs="oneCell">
    <xdr:from>
      <xdr:col>9</xdr:col>
      <xdr:colOff>63499</xdr:colOff>
      <xdr:row>4</xdr:row>
      <xdr:rowOff>43612</xdr:rowOff>
    </xdr:from>
    <xdr:to>
      <xdr:col>9</xdr:col>
      <xdr:colOff>1079499</xdr:colOff>
      <xdr:row>6</xdr:row>
      <xdr:rowOff>211667</xdr:rowOff>
    </xdr:to>
    <xdr:pic>
      <xdr:nvPicPr>
        <xdr:cNvPr id="28" name="Рисунок 27" descr="Krona Gretta CRB 600 Золотой структурный 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08999" y="1609945"/>
          <a:ext cx="1016000" cy="654889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34</xdr:row>
      <xdr:rowOff>10584</xdr:rowOff>
    </xdr:from>
    <xdr:to>
      <xdr:col>9</xdr:col>
      <xdr:colOff>13378</xdr:colOff>
      <xdr:row>37</xdr:row>
      <xdr:rowOff>1</xdr:rowOff>
    </xdr:to>
    <xdr:pic>
      <xdr:nvPicPr>
        <xdr:cNvPr id="29" name="Рисунок 28" descr="Планка  4 мм аллю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39000" y="9609667"/>
          <a:ext cx="1219878" cy="719667"/>
        </a:xfrm>
        <a:prstGeom prst="rect">
          <a:avLst/>
        </a:prstGeom>
      </xdr:spPr>
    </xdr:pic>
    <xdr:clientData/>
  </xdr:twoCellAnchor>
  <xdr:twoCellAnchor editAs="oneCell">
    <xdr:from>
      <xdr:col>8</xdr:col>
      <xdr:colOff>2685</xdr:colOff>
      <xdr:row>37</xdr:row>
      <xdr:rowOff>0</xdr:rowOff>
    </xdr:from>
    <xdr:to>
      <xdr:col>9</xdr:col>
      <xdr:colOff>10583</xdr:colOff>
      <xdr:row>40</xdr:row>
      <xdr:rowOff>10583</xdr:rowOff>
    </xdr:to>
    <xdr:pic>
      <xdr:nvPicPr>
        <xdr:cNvPr id="30" name="Рисунок 29" descr="апопаоав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22635" y="9734550"/>
          <a:ext cx="1227098" cy="753533"/>
        </a:xfrm>
        <a:prstGeom prst="rect">
          <a:avLst/>
        </a:prstGeom>
      </xdr:spPr>
    </xdr:pic>
    <xdr:clientData/>
  </xdr:twoCellAnchor>
  <xdr:twoCellAnchor editAs="oneCell">
    <xdr:from>
      <xdr:col>9</xdr:col>
      <xdr:colOff>5523</xdr:colOff>
      <xdr:row>36</xdr:row>
      <xdr:rowOff>243415</xdr:rowOff>
    </xdr:from>
    <xdr:to>
      <xdr:col>10</xdr:col>
      <xdr:colOff>10583</xdr:colOff>
      <xdr:row>40</xdr:row>
      <xdr:rowOff>31750</xdr:rowOff>
    </xdr:to>
    <xdr:pic>
      <xdr:nvPicPr>
        <xdr:cNvPr id="31" name="Рисунок 30" descr="вадопавхоп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51023" y="10329332"/>
          <a:ext cx="1105727" cy="762001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40</xdr:row>
      <xdr:rowOff>10583</xdr:rowOff>
    </xdr:from>
    <xdr:to>
      <xdr:col>9</xdr:col>
      <xdr:colOff>10583</xdr:colOff>
      <xdr:row>43</xdr:row>
      <xdr:rowOff>10584</xdr:rowOff>
    </xdr:to>
    <xdr:pic>
      <xdr:nvPicPr>
        <xdr:cNvPr id="32" name="Рисунок 31" descr="дврмчармч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230533" y="10488083"/>
          <a:ext cx="1219200" cy="742951"/>
        </a:xfrm>
        <a:prstGeom prst="rect">
          <a:avLst/>
        </a:prstGeom>
      </xdr:spPr>
    </xdr:pic>
    <xdr:clientData/>
  </xdr:twoCellAnchor>
  <xdr:twoCellAnchor editAs="oneCell">
    <xdr:from>
      <xdr:col>9</xdr:col>
      <xdr:colOff>10584</xdr:colOff>
      <xdr:row>40</xdr:row>
      <xdr:rowOff>24328</xdr:rowOff>
    </xdr:from>
    <xdr:to>
      <xdr:col>9</xdr:col>
      <xdr:colOff>1092877</xdr:colOff>
      <xdr:row>43</xdr:row>
      <xdr:rowOff>10921</xdr:rowOff>
    </xdr:to>
    <xdr:pic>
      <xdr:nvPicPr>
        <xdr:cNvPr id="33" name="Рисунок 32" descr="Подъемник Effegi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449734" y="10501828"/>
          <a:ext cx="1082293" cy="72954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9</xdr:col>
      <xdr:colOff>0</xdr:colOff>
      <xdr:row>45</xdr:row>
      <xdr:rowOff>240689</xdr:rowOff>
    </xdr:to>
    <xdr:pic>
      <xdr:nvPicPr>
        <xdr:cNvPr id="36" name="Рисунок 35" descr="Комплект стеклянной фальш панели 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28417" y="11789833"/>
          <a:ext cx="1217083" cy="7275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0</xdr:rowOff>
    </xdr:from>
    <xdr:to>
      <xdr:col>9</xdr:col>
      <xdr:colOff>10583</xdr:colOff>
      <xdr:row>48</xdr:row>
      <xdr:rowOff>232833</xdr:rowOff>
    </xdr:to>
    <xdr:pic>
      <xdr:nvPicPr>
        <xdr:cNvPr id="39" name="Рисунок 38" descr="в.аДпоил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228417" y="12520083"/>
          <a:ext cx="1227666" cy="719667"/>
        </a:xfrm>
        <a:prstGeom prst="rect">
          <a:avLst/>
        </a:prstGeom>
      </xdr:spPr>
    </xdr:pic>
    <xdr:clientData/>
  </xdr:twoCellAnchor>
  <xdr:twoCellAnchor editAs="oneCell">
    <xdr:from>
      <xdr:col>8</xdr:col>
      <xdr:colOff>1353</xdr:colOff>
      <xdr:row>48</xdr:row>
      <xdr:rowOff>232834</xdr:rowOff>
    </xdr:from>
    <xdr:to>
      <xdr:col>9</xdr:col>
      <xdr:colOff>10583</xdr:colOff>
      <xdr:row>52</xdr:row>
      <xdr:rowOff>10584</xdr:rowOff>
    </xdr:to>
    <xdr:pic>
      <xdr:nvPicPr>
        <xdr:cNvPr id="40" name="Рисунок 39" descr="длрм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229770" y="13239751"/>
          <a:ext cx="1226313" cy="751416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7</xdr:row>
      <xdr:rowOff>12823</xdr:rowOff>
    </xdr:from>
    <xdr:to>
      <xdr:col>9</xdr:col>
      <xdr:colOff>1085850</xdr:colOff>
      <xdr:row>9</xdr:row>
      <xdr:rowOff>238125</xdr:rowOff>
    </xdr:to>
    <xdr:pic>
      <xdr:nvPicPr>
        <xdr:cNvPr id="34" name="Рисунок 33" descr="2857_small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48676" y="2317873"/>
          <a:ext cx="1076324" cy="720602"/>
        </a:xfrm>
        <a:prstGeom prst="rect">
          <a:avLst/>
        </a:prstGeom>
      </xdr:spPr>
    </xdr:pic>
    <xdr:clientData/>
  </xdr:twoCellAnchor>
  <xdr:twoCellAnchor editAs="oneCell">
    <xdr:from>
      <xdr:col>9</xdr:col>
      <xdr:colOff>9579</xdr:colOff>
      <xdr:row>31</xdr:row>
      <xdr:rowOff>12446</xdr:rowOff>
    </xdr:from>
    <xdr:to>
      <xdr:col>9</xdr:col>
      <xdr:colOff>1095374</xdr:colOff>
      <xdr:row>34</xdr:row>
      <xdr:rowOff>12781</xdr:rowOff>
    </xdr:to>
    <xdr:pic>
      <xdr:nvPicPr>
        <xdr:cNvPr id="37" name="Рисунок 36" descr="Безымянный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10800000">
          <a:off x="9020229" y="8261096"/>
          <a:ext cx="1085795" cy="74328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34</xdr:row>
      <xdr:rowOff>0</xdr:rowOff>
    </xdr:from>
    <xdr:to>
      <xdr:col>9</xdr:col>
      <xdr:colOff>1085851</xdr:colOff>
      <xdr:row>36</xdr:row>
      <xdr:rowOff>237067</xdr:rowOff>
    </xdr:to>
    <xdr:pic>
      <xdr:nvPicPr>
        <xdr:cNvPr id="38" name="Рисунок 37" descr="Планка  4 мм аллю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10800000">
          <a:off x="9010651" y="8991600"/>
          <a:ext cx="1085850" cy="7323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1095372</xdr:colOff>
      <xdr:row>15</xdr:row>
      <xdr:rowOff>233538</xdr:rowOff>
    </xdr:to>
    <xdr:pic>
      <xdr:nvPicPr>
        <xdr:cNvPr id="41" name="Рисунок 40" descr="Кронштейн барн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>
          <a:off x="8439150" y="3790950"/>
          <a:ext cx="1095372" cy="7288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10</xdr:col>
      <xdr:colOff>0</xdr:colOff>
      <xdr:row>21</xdr:row>
      <xdr:rowOff>247649</xdr:rowOff>
    </xdr:to>
    <xdr:pic>
      <xdr:nvPicPr>
        <xdr:cNvPr id="44" name="Рисунок 43" descr="Мойка Турция  450х57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439150" y="5276850"/>
          <a:ext cx="1095375" cy="742949"/>
        </a:xfrm>
        <a:prstGeom prst="rect">
          <a:avLst/>
        </a:prstGeom>
      </xdr:spPr>
    </xdr:pic>
    <xdr:clientData/>
  </xdr:twoCellAnchor>
  <xdr:twoCellAnchor editAs="oneCell">
    <xdr:from>
      <xdr:col>8</xdr:col>
      <xdr:colOff>12410</xdr:colOff>
      <xdr:row>52</xdr:row>
      <xdr:rowOff>9525</xdr:rowOff>
    </xdr:from>
    <xdr:to>
      <xdr:col>9</xdr:col>
      <xdr:colOff>9525</xdr:colOff>
      <xdr:row>55</xdr:row>
      <xdr:rowOff>0</xdr:rowOff>
    </xdr:to>
    <xdr:pic>
      <xdr:nvPicPr>
        <xdr:cNvPr id="35" name="Рисунок 34" descr="длрм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803860" y="13458825"/>
          <a:ext cx="1216315" cy="73342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56</xdr:row>
      <xdr:rowOff>0</xdr:rowOff>
    </xdr:from>
    <xdr:to>
      <xdr:col>9</xdr:col>
      <xdr:colOff>0</xdr:colOff>
      <xdr:row>59</xdr:row>
      <xdr:rowOff>0</xdr:rowOff>
    </xdr:to>
    <xdr:pic>
      <xdr:nvPicPr>
        <xdr:cNvPr id="42" name="Рисунок 41" descr="длрм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793831" y="14439900"/>
          <a:ext cx="1216819" cy="74295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64</xdr:row>
      <xdr:rowOff>247649</xdr:rowOff>
    </xdr:from>
    <xdr:to>
      <xdr:col>9</xdr:col>
      <xdr:colOff>9525</xdr:colOff>
      <xdr:row>68</xdr:row>
      <xdr:rowOff>0</xdr:rowOff>
    </xdr:to>
    <xdr:pic>
      <xdr:nvPicPr>
        <xdr:cNvPr id="45" name="Рисунок 44" descr="длрм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99718" y="16916399"/>
          <a:ext cx="1231599" cy="75876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25</xdr:row>
      <xdr:rowOff>57150</xdr:rowOff>
    </xdr:from>
    <xdr:to>
      <xdr:col>9</xdr:col>
      <xdr:colOff>1076325</xdr:colOff>
      <xdr:row>27</xdr:row>
      <xdr:rowOff>143741</xdr:rowOff>
    </xdr:to>
    <xdr:pic>
      <xdr:nvPicPr>
        <xdr:cNvPr id="43" name="Рисунок 42" descr="Мойка шестигранная без сифона 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467726" y="6819900"/>
          <a:ext cx="1047749" cy="5818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</xdr:colOff>
      <xdr:row>28</xdr:row>
      <xdr:rowOff>0</xdr:rowOff>
    </xdr:from>
    <xdr:to>
      <xdr:col>9</xdr:col>
      <xdr:colOff>1085851</xdr:colOff>
      <xdr:row>31</xdr:row>
      <xdr:rowOff>0</xdr:rowOff>
    </xdr:to>
    <xdr:pic>
      <xdr:nvPicPr>
        <xdr:cNvPr id="47" name="Рисунок 46" descr="прор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448675" y="7505700"/>
          <a:ext cx="1076326" cy="7429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10</xdr:col>
      <xdr:colOff>0</xdr:colOff>
      <xdr:row>45</xdr:row>
      <xdr:rowOff>240689</xdr:rowOff>
    </xdr:to>
    <xdr:pic>
      <xdr:nvPicPr>
        <xdr:cNvPr id="48" name="Рисунок 47" descr="Комплект стеклянной фальш панели 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>
          <a:off x="9010650" y="11220450"/>
          <a:ext cx="1095375" cy="7359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10</xdr:col>
      <xdr:colOff>9524</xdr:colOff>
      <xdr:row>48</xdr:row>
      <xdr:rowOff>247649</xdr:rowOff>
    </xdr:to>
    <xdr:pic>
      <xdr:nvPicPr>
        <xdr:cNvPr id="49" name="Рисунок 48" descr="в.аДпоил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0800000">
          <a:off x="9010650" y="11963400"/>
          <a:ext cx="1104899" cy="74294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10</xdr:col>
      <xdr:colOff>9525</xdr:colOff>
      <xdr:row>52</xdr:row>
      <xdr:rowOff>25400</xdr:rowOff>
    </xdr:to>
    <xdr:pic>
      <xdr:nvPicPr>
        <xdr:cNvPr id="50" name="Рисунок 49" descr="длрм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10800000">
          <a:off x="9010650" y="12706350"/>
          <a:ext cx="1104900" cy="7683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19050</xdr:rowOff>
    </xdr:from>
    <xdr:to>
      <xdr:col>10</xdr:col>
      <xdr:colOff>0</xdr:colOff>
      <xdr:row>55</xdr:row>
      <xdr:rowOff>0</xdr:rowOff>
    </xdr:to>
    <xdr:pic>
      <xdr:nvPicPr>
        <xdr:cNvPr id="51" name="Рисунок 50" descr="длрм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10800000">
          <a:off x="9010650" y="13468350"/>
          <a:ext cx="1095375" cy="7239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247647</xdr:rowOff>
    </xdr:from>
    <xdr:to>
      <xdr:col>9</xdr:col>
      <xdr:colOff>1092993</xdr:colOff>
      <xdr:row>59</xdr:row>
      <xdr:rowOff>2378</xdr:rowOff>
    </xdr:to>
    <xdr:pic>
      <xdr:nvPicPr>
        <xdr:cNvPr id="52" name="Рисунок 51" descr="длрм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0800000">
          <a:off x="9010650" y="14439897"/>
          <a:ext cx="1092993" cy="745331"/>
        </a:xfrm>
        <a:prstGeom prst="rect">
          <a:avLst/>
        </a:prstGeom>
      </xdr:spPr>
    </xdr:pic>
    <xdr:clientData/>
  </xdr:twoCellAnchor>
  <xdr:twoCellAnchor editAs="oneCell">
    <xdr:from>
      <xdr:col>8</xdr:col>
      <xdr:colOff>1222067</xdr:colOff>
      <xdr:row>64</xdr:row>
      <xdr:rowOff>251601</xdr:rowOff>
    </xdr:from>
    <xdr:to>
      <xdr:col>10</xdr:col>
      <xdr:colOff>9517</xdr:colOff>
      <xdr:row>68</xdr:row>
      <xdr:rowOff>0</xdr:rowOff>
    </xdr:to>
    <xdr:pic>
      <xdr:nvPicPr>
        <xdr:cNvPr id="53" name="Рисунок 52" descr="длрм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10800000">
          <a:off x="9021784" y="16920351"/>
          <a:ext cx="1105799" cy="75481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16</xdr:row>
      <xdr:rowOff>9526</xdr:rowOff>
    </xdr:from>
    <xdr:to>
      <xdr:col>9</xdr:col>
      <xdr:colOff>1076325</xdr:colOff>
      <xdr:row>18</xdr:row>
      <xdr:rowOff>228600</xdr:rowOff>
    </xdr:to>
    <xdr:pic>
      <xdr:nvPicPr>
        <xdr:cNvPr id="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58200" y="4543426"/>
          <a:ext cx="1057275" cy="714374"/>
        </a:xfrm>
        <a:prstGeom prst="rect">
          <a:avLst/>
        </a:prstGeom>
        <a:solidFill>
          <a:schemeClr val="accent2"/>
        </a:solidFill>
        <a:ln>
          <a:solidFill>
            <a:srgbClr val="FFFF00"/>
          </a:solidFill>
        </a:ln>
      </xdr:spPr>
    </xdr:pic>
    <xdr:clientData/>
  </xdr:twoCellAnchor>
  <xdr:twoCellAnchor editAs="oneCell">
    <xdr:from>
      <xdr:col>8</xdr:col>
      <xdr:colOff>2476</xdr:colOff>
      <xdr:row>173</xdr:row>
      <xdr:rowOff>3074</xdr:rowOff>
    </xdr:from>
    <xdr:to>
      <xdr:col>9</xdr:col>
      <xdr:colOff>3073</xdr:colOff>
      <xdr:row>176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26" y="44189549"/>
          <a:ext cx="1219797" cy="739877"/>
        </a:xfrm>
        <a:prstGeom prst="rect">
          <a:avLst/>
        </a:prstGeom>
      </xdr:spPr>
    </xdr:pic>
    <xdr:clientData/>
  </xdr:twoCellAnchor>
  <xdr:twoCellAnchor editAs="oneCell">
    <xdr:from>
      <xdr:col>8</xdr:col>
      <xdr:colOff>2283</xdr:colOff>
      <xdr:row>176</xdr:row>
      <xdr:rowOff>3073</xdr:rowOff>
    </xdr:from>
    <xdr:to>
      <xdr:col>9</xdr:col>
      <xdr:colOff>11907</xdr:colOff>
      <xdr:row>179</xdr:row>
      <xdr:rowOff>3074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733" y="44932498"/>
          <a:ext cx="1228824" cy="74295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255</xdr:row>
      <xdr:rowOff>3072</xdr:rowOff>
    </xdr:from>
    <xdr:to>
      <xdr:col>9</xdr:col>
      <xdr:colOff>613</xdr:colOff>
      <xdr:row>257</xdr:row>
      <xdr:rowOff>245424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831" y="64763547"/>
          <a:ext cx="1217432" cy="737652"/>
        </a:xfrm>
        <a:prstGeom prst="rect">
          <a:avLst/>
        </a:prstGeom>
      </xdr:spPr>
    </xdr:pic>
    <xdr:clientData/>
  </xdr:twoCellAnchor>
  <xdr:twoCellAnchor editAs="oneCell">
    <xdr:from>
      <xdr:col>8</xdr:col>
      <xdr:colOff>2336</xdr:colOff>
      <xdr:row>179</xdr:row>
      <xdr:rowOff>3074</xdr:rowOff>
    </xdr:from>
    <xdr:to>
      <xdr:col>9</xdr:col>
      <xdr:colOff>613</xdr:colOff>
      <xdr:row>182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401" y="45867485"/>
          <a:ext cx="1217477" cy="743564"/>
        </a:xfrm>
        <a:prstGeom prst="rect">
          <a:avLst/>
        </a:prstGeom>
      </xdr:spPr>
    </xdr:pic>
    <xdr:clientData/>
  </xdr:twoCellAnchor>
  <xdr:twoCellAnchor editAs="oneCell">
    <xdr:from>
      <xdr:col>8</xdr:col>
      <xdr:colOff>2595</xdr:colOff>
      <xdr:row>149</xdr:row>
      <xdr:rowOff>3074</xdr:rowOff>
    </xdr:from>
    <xdr:to>
      <xdr:col>9</xdr:col>
      <xdr:colOff>0</xdr:colOff>
      <xdr:row>152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660" y="38235195"/>
          <a:ext cx="1217219" cy="743564"/>
        </a:xfrm>
        <a:prstGeom prst="rect">
          <a:avLst/>
        </a:prstGeom>
      </xdr:spPr>
    </xdr:pic>
    <xdr:clientData/>
  </xdr:twoCellAnchor>
  <xdr:twoCellAnchor editAs="oneCell">
    <xdr:from>
      <xdr:col>8</xdr:col>
      <xdr:colOff>2838</xdr:colOff>
      <xdr:row>152</xdr:row>
      <xdr:rowOff>3073</xdr:rowOff>
    </xdr:from>
    <xdr:to>
      <xdr:col>9</xdr:col>
      <xdr:colOff>613</xdr:colOff>
      <xdr:row>155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903" y="38981831"/>
          <a:ext cx="1216975" cy="743564"/>
        </a:xfrm>
        <a:prstGeom prst="rect">
          <a:avLst/>
        </a:prstGeom>
      </xdr:spPr>
    </xdr:pic>
    <xdr:clientData/>
  </xdr:twoCellAnchor>
  <xdr:twoCellAnchor editAs="oneCell">
    <xdr:from>
      <xdr:col>8</xdr:col>
      <xdr:colOff>3073</xdr:colOff>
      <xdr:row>203</xdr:row>
      <xdr:rowOff>3072</xdr:rowOff>
    </xdr:from>
    <xdr:to>
      <xdr:col>8</xdr:col>
      <xdr:colOff>1213669</xdr:colOff>
      <xdr:row>206</xdr:row>
      <xdr:rowOff>17971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790" y="52426515"/>
          <a:ext cx="1210596" cy="769711"/>
        </a:xfrm>
        <a:prstGeom prst="rect">
          <a:avLst/>
        </a:prstGeom>
      </xdr:spPr>
    </xdr:pic>
    <xdr:clientData/>
  </xdr:twoCellAnchor>
  <xdr:twoCellAnchor editAs="oneCell">
    <xdr:from>
      <xdr:col>8</xdr:col>
      <xdr:colOff>3360</xdr:colOff>
      <xdr:row>182</xdr:row>
      <xdr:rowOff>3073</xdr:rowOff>
    </xdr:from>
    <xdr:to>
      <xdr:col>9</xdr:col>
      <xdr:colOff>3073</xdr:colOff>
      <xdr:row>185</xdr:row>
      <xdr:rowOff>3073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25" y="46614121"/>
          <a:ext cx="1219527" cy="7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3073</xdr:colOff>
      <xdr:row>231</xdr:row>
      <xdr:rowOff>8986</xdr:rowOff>
    </xdr:from>
    <xdr:to>
      <xdr:col>9</xdr:col>
      <xdr:colOff>6145</xdr:colOff>
      <xdr:row>234</xdr:row>
      <xdr:rowOff>1229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790" y="59513278"/>
          <a:ext cx="1225147" cy="747055"/>
        </a:xfrm>
        <a:prstGeom prst="rect">
          <a:avLst/>
        </a:prstGeom>
      </xdr:spPr>
    </xdr:pic>
    <xdr:clientData/>
  </xdr:twoCellAnchor>
  <xdr:twoCellAnchor editAs="oneCell">
    <xdr:from>
      <xdr:col>8</xdr:col>
      <xdr:colOff>6144</xdr:colOff>
      <xdr:row>261</xdr:row>
      <xdr:rowOff>3072</xdr:rowOff>
    </xdr:from>
    <xdr:to>
      <xdr:col>8</xdr:col>
      <xdr:colOff>1216741</xdr:colOff>
      <xdr:row>264</xdr:row>
      <xdr:rowOff>1087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209" y="66533661"/>
          <a:ext cx="1210597" cy="743423"/>
        </a:xfrm>
        <a:prstGeom prst="rect">
          <a:avLst/>
        </a:prstGeom>
      </xdr:spPr>
    </xdr:pic>
    <xdr:clientData/>
  </xdr:twoCellAnchor>
  <xdr:twoCellAnchor editAs="oneCell">
    <xdr:from>
      <xdr:col>8</xdr:col>
      <xdr:colOff>3073</xdr:colOff>
      <xdr:row>185</xdr:row>
      <xdr:rowOff>3073</xdr:rowOff>
    </xdr:from>
    <xdr:to>
      <xdr:col>9</xdr:col>
      <xdr:colOff>3073</xdr:colOff>
      <xdr:row>188</xdr:row>
      <xdr:rowOff>3072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8" y="47360758"/>
          <a:ext cx="1219814" cy="7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3072</xdr:colOff>
      <xdr:row>215</xdr:row>
      <xdr:rowOff>3072</xdr:rowOff>
    </xdr:from>
    <xdr:to>
      <xdr:col>9</xdr:col>
      <xdr:colOff>613</xdr:colOff>
      <xdr:row>218</xdr:row>
      <xdr:rowOff>2380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7" y="54882435"/>
          <a:ext cx="1216741" cy="745945"/>
        </a:xfrm>
        <a:prstGeom prst="rect">
          <a:avLst/>
        </a:prstGeom>
      </xdr:spPr>
    </xdr:pic>
    <xdr:clientData/>
  </xdr:twoCellAnchor>
  <xdr:twoCellAnchor editAs="oneCell">
    <xdr:from>
      <xdr:col>8</xdr:col>
      <xdr:colOff>3072</xdr:colOff>
      <xdr:row>234</xdr:row>
      <xdr:rowOff>3074</xdr:rowOff>
    </xdr:from>
    <xdr:to>
      <xdr:col>9</xdr:col>
      <xdr:colOff>0</xdr:colOff>
      <xdr:row>237</xdr:row>
      <xdr:rowOff>3072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7" y="59648009"/>
          <a:ext cx="1216742" cy="746636"/>
        </a:xfrm>
        <a:prstGeom prst="rect">
          <a:avLst/>
        </a:prstGeom>
      </xdr:spPr>
    </xdr:pic>
    <xdr:clientData/>
  </xdr:twoCellAnchor>
  <xdr:twoCellAnchor editAs="oneCell">
    <xdr:from>
      <xdr:col>8</xdr:col>
      <xdr:colOff>3437</xdr:colOff>
      <xdr:row>194</xdr:row>
      <xdr:rowOff>3072</xdr:rowOff>
    </xdr:from>
    <xdr:to>
      <xdr:col>8</xdr:col>
      <xdr:colOff>1216741</xdr:colOff>
      <xdr:row>197</xdr:row>
      <xdr:rowOff>4763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887" y="49390197"/>
          <a:ext cx="1213304" cy="744641"/>
        </a:xfrm>
        <a:prstGeom prst="rect">
          <a:avLst/>
        </a:prstGeom>
      </xdr:spPr>
    </xdr:pic>
    <xdr:clientData/>
  </xdr:twoCellAnchor>
  <xdr:twoCellAnchor editAs="oneCell">
    <xdr:from>
      <xdr:col>8</xdr:col>
      <xdr:colOff>3071</xdr:colOff>
      <xdr:row>188</xdr:row>
      <xdr:rowOff>3073</xdr:rowOff>
    </xdr:from>
    <xdr:to>
      <xdr:col>9</xdr:col>
      <xdr:colOff>3072</xdr:colOff>
      <xdr:row>191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6" y="48107396"/>
          <a:ext cx="1219815" cy="743564"/>
        </a:xfrm>
        <a:prstGeom prst="rect">
          <a:avLst/>
        </a:prstGeom>
      </xdr:spPr>
    </xdr:pic>
    <xdr:clientData/>
  </xdr:twoCellAnchor>
  <xdr:twoCellAnchor editAs="oneCell">
    <xdr:from>
      <xdr:col>8</xdr:col>
      <xdr:colOff>3072</xdr:colOff>
      <xdr:row>206</xdr:row>
      <xdr:rowOff>3072</xdr:rowOff>
    </xdr:from>
    <xdr:to>
      <xdr:col>8</xdr:col>
      <xdr:colOff>1216741</xdr:colOff>
      <xdr:row>208</xdr:row>
      <xdr:rowOff>246723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7" y="52642524"/>
          <a:ext cx="1213669" cy="741409"/>
        </a:xfrm>
        <a:prstGeom prst="rect">
          <a:avLst/>
        </a:prstGeom>
      </xdr:spPr>
    </xdr:pic>
    <xdr:clientData/>
  </xdr:twoCellAnchor>
  <xdr:twoCellAnchor editAs="oneCell">
    <xdr:from>
      <xdr:col>8</xdr:col>
      <xdr:colOff>2800</xdr:colOff>
      <xdr:row>143</xdr:row>
      <xdr:rowOff>0</xdr:rowOff>
    </xdr:from>
    <xdr:to>
      <xdr:col>9</xdr:col>
      <xdr:colOff>3073</xdr:colOff>
      <xdr:row>146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865" y="36738847"/>
          <a:ext cx="1220087" cy="746638"/>
        </a:xfrm>
        <a:prstGeom prst="rect">
          <a:avLst/>
        </a:prstGeom>
      </xdr:spPr>
    </xdr:pic>
    <xdr:clientData/>
  </xdr:twoCellAnchor>
  <xdr:twoCellAnchor editAs="oneCell">
    <xdr:from>
      <xdr:col>8</xdr:col>
      <xdr:colOff>3308</xdr:colOff>
      <xdr:row>208</xdr:row>
      <xdr:rowOff>242618</xdr:rowOff>
    </xdr:from>
    <xdr:to>
      <xdr:col>9</xdr:col>
      <xdr:colOff>0</xdr:colOff>
      <xdr:row>212</xdr:row>
      <xdr:rowOff>3072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3025" y="53924080"/>
          <a:ext cx="1218767" cy="766869"/>
        </a:xfrm>
        <a:prstGeom prst="rect">
          <a:avLst/>
        </a:prstGeom>
      </xdr:spPr>
    </xdr:pic>
    <xdr:clientData/>
  </xdr:twoCellAnchor>
  <xdr:twoCellAnchor editAs="oneCell">
    <xdr:from>
      <xdr:col>8</xdr:col>
      <xdr:colOff>3070</xdr:colOff>
      <xdr:row>212</xdr:row>
      <xdr:rowOff>3072</xdr:rowOff>
    </xdr:from>
    <xdr:to>
      <xdr:col>9</xdr:col>
      <xdr:colOff>613</xdr:colOff>
      <xdr:row>215</xdr:row>
      <xdr:rowOff>1492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135" y="54135798"/>
          <a:ext cx="1216743" cy="745057"/>
        </a:xfrm>
        <a:prstGeom prst="rect">
          <a:avLst/>
        </a:prstGeom>
      </xdr:spPr>
    </xdr:pic>
    <xdr:clientData/>
  </xdr:twoCellAnchor>
  <xdr:twoCellAnchor editAs="oneCell">
    <xdr:from>
      <xdr:col>8</xdr:col>
      <xdr:colOff>2459</xdr:colOff>
      <xdr:row>146</xdr:row>
      <xdr:rowOff>3072</xdr:rowOff>
    </xdr:from>
    <xdr:to>
      <xdr:col>9</xdr:col>
      <xdr:colOff>3073</xdr:colOff>
      <xdr:row>149</xdr:row>
      <xdr:rowOff>3074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524" y="37488556"/>
          <a:ext cx="1220428" cy="746639"/>
        </a:xfrm>
        <a:prstGeom prst="rect">
          <a:avLst/>
        </a:prstGeom>
      </xdr:spPr>
    </xdr:pic>
    <xdr:clientData/>
  </xdr:twoCellAnchor>
  <xdr:twoCellAnchor editAs="oneCell">
    <xdr:from>
      <xdr:col>7</xdr:col>
      <xdr:colOff>1284337</xdr:colOff>
      <xdr:row>282</xdr:row>
      <xdr:rowOff>3074</xdr:rowOff>
    </xdr:from>
    <xdr:to>
      <xdr:col>9</xdr:col>
      <xdr:colOff>0</xdr:colOff>
      <xdr:row>285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990" y="71870735"/>
          <a:ext cx="1222889" cy="743564"/>
        </a:xfrm>
        <a:prstGeom prst="rect">
          <a:avLst/>
        </a:prstGeom>
      </xdr:spPr>
    </xdr:pic>
    <xdr:clientData/>
  </xdr:twoCellAnchor>
  <xdr:twoCellAnchor editAs="oneCell">
    <xdr:from>
      <xdr:col>8</xdr:col>
      <xdr:colOff>4372</xdr:colOff>
      <xdr:row>218</xdr:row>
      <xdr:rowOff>3073</xdr:rowOff>
    </xdr:from>
    <xdr:to>
      <xdr:col>9</xdr:col>
      <xdr:colOff>0</xdr:colOff>
      <xdr:row>221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6437" y="55629073"/>
          <a:ext cx="1215442" cy="743565"/>
        </a:xfrm>
        <a:prstGeom prst="rect">
          <a:avLst/>
        </a:prstGeom>
      </xdr:spPr>
    </xdr:pic>
    <xdr:clientData/>
  </xdr:twoCellAnchor>
  <xdr:twoCellAnchor editAs="oneCell">
    <xdr:from>
      <xdr:col>8</xdr:col>
      <xdr:colOff>6010</xdr:colOff>
      <xdr:row>95</xdr:row>
      <xdr:rowOff>3074</xdr:rowOff>
    </xdr:from>
    <xdr:to>
      <xdr:col>9</xdr:col>
      <xdr:colOff>613</xdr:colOff>
      <xdr:row>98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075" y="24371711"/>
          <a:ext cx="1213803" cy="780434"/>
        </a:xfrm>
        <a:prstGeom prst="rect">
          <a:avLst/>
        </a:prstGeom>
      </xdr:spPr>
    </xdr:pic>
    <xdr:clientData/>
  </xdr:twoCellAnchor>
  <xdr:twoCellAnchor editAs="oneCell">
    <xdr:from>
      <xdr:col>8</xdr:col>
      <xdr:colOff>3398</xdr:colOff>
      <xdr:row>80</xdr:row>
      <xdr:rowOff>3073</xdr:rowOff>
    </xdr:from>
    <xdr:to>
      <xdr:col>9</xdr:col>
      <xdr:colOff>0</xdr:colOff>
      <xdr:row>83</xdr:row>
      <xdr:rowOff>1228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63" y="20555565"/>
          <a:ext cx="1216416" cy="743563"/>
        </a:xfrm>
        <a:prstGeom prst="rect">
          <a:avLst/>
        </a:prstGeom>
      </xdr:spPr>
    </xdr:pic>
    <xdr:clientData/>
  </xdr:twoCellAnchor>
  <xdr:twoCellAnchor editAs="oneCell">
    <xdr:from>
      <xdr:col>8</xdr:col>
      <xdr:colOff>4481</xdr:colOff>
      <xdr:row>77</xdr:row>
      <xdr:rowOff>3072</xdr:rowOff>
    </xdr:from>
    <xdr:to>
      <xdr:col>8</xdr:col>
      <xdr:colOff>1216741</xdr:colOff>
      <xdr:row>79</xdr:row>
      <xdr:rowOff>245806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6546" y="19808927"/>
          <a:ext cx="1212260" cy="740492"/>
        </a:xfrm>
        <a:prstGeom prst="rect">
          <a:avLst/>
        </a:prstGeom>
      </xdr:spPr>
    </xdr:pic>
    <xdr:clientData/>
  </xdr:twoCellAnchor>
  <xdr:twoCellAnchor editAs="oneCell">
    <xdr:from>
      <xdr:col>7</xdr:col>
      <xdr:colOff>1286393</xdr:colOff>
      <xdr:row>92</xdr:row>
      <xdr:rowOff>1</xdr:rowOff>
    </xdr:from>
    <xdr:to>
      <xdr:col>9</xdr:col>
      <xdr:colOff>0</xdr:colOff>
      <xdr:row>95</xdr:row>
      <xdr:rowOff>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046" y="23622001"/>
          <a:ext cx="1220833" cy="746638"/>
        </a:xfrm>
        <a:prstGeom prst="rect">
          <a:avLst/>
        </a:prstGeom>
      </xdr:spPr>
    </xdr:pic>
    <xdr:clientData/>
  </xdr:twoCellAnchor>
  <xdr:twoCellAnchor editAs="oneCell">
    <xdr:from>
      <xdr:col>8</xdr:col>
      <xdr:colOff>7578</xdr:colOff>
      <xdr:row>137</xdr:row>
      <xdr:rowOff>3074</xdr:rowOff>
    </xdr:from>
    <xdr:to>
      <xdr:col>9</xdr:col>
      <xdr:colOff>3073</xdr:colOff>
      <xdr:row>140</xdr:row>
      <xdr:rowOff>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643" y="35193340"/>
          <a:ext cx="1215309" cy="771218"/>
        </a:xfrm>
        <a:prstGeom prst="rect">
          <a:avLst/>
        </a:prstGeom>
      </xdr:spPr>
    </xdr:pic>
    <xdr:clientData/>
  </xdr:twoCellAnchor>
  <xdr:twoCellAnchor editAs="oneCell">
    <xdr:from>
      <xdr:col>8</xdr:col>
      <xdr:colOff>1181100</xdr:colOff>
      <xdr:row>94</xdr:row>
      <xdr:rowOff>247649</xdr:rowOff>
    </xdr:from>
    <xdr:to>
      <xdr:col>9</xdr:col>
      <xdr:colOff>1090766</xdr:colOff>
      <xdr:row>97</xdr:row>
      <xdr:rowOff>238124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72550" y="24260174"/>
          <a:ext cx="1128866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1209674</xdr:colOff>
      <xdr:row>80</xdr:row>
      <xdr:rowOff>6143</xdr:rowOff>
    </xdr:from>
    <xdr:to>
      <xdr:col>10</xdr:col>
      <xdr:colOff>1534</xdr:colOff>
      <xdr:row>83</xdr:row>
      <xdr:rowOff>957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009391" y="20772440"/>
          <a:ext cx="1110209" cy="749625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1190624</xdr:colOff>
      <xdr:row>77</xdr:row>
      <xdr:rowOff>3071</xdr:rowOff>
    </xdr:from>
    <xdr:to>
      <xdr:col>10</xdr:col>
      <xdr:colOff>1534</xdr:colOff>
      <xdr:row>80</xdr:row>
      <xdr:rowOff>3193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82074" y="19719821"/>
          <a:ext cx="1125485" cy="743072"/>
        </a:xfrm>
        <a:prstGeom prst="rect">
          <a:avLst/>
        </a:prstGeom>
      </xdr:spPr>
    </xdr:pic>
    <xdr:clientData/>
  </xdr:twoCellAnchor>
  <xdr:twoCellAnchor editAs="oneCell">
    <xdr:from>
      <xdr:col>8</xdr:col>
      <xdr:colOff>1162048</xdr:colOff>
      <xdr:row>92</xdr:row>
      <xdr:rowOff>0</xdr:rowOff>
    </xdr:from>
    <xdr:to>
      <xdr:col>9</xdr:col>
      <xdr:colOff>1087691</xdr:colOff>
      <xdr:row>95</xdr:row>
      <xdr:rowOff>1227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53498" y="23517225"/>
          <a:ext cx="1144843" cy="74417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59</xdr:row>
      <xdr:rowOff>4763</xdr:rowOff>
    </xdr:from>
    <xdr:to>
      <xdr:col>9</xdr:col>
      <xdr:colOff>2381</xdr:colOff>
      <xdr:row>62</xdr:row>
      <xdr:rowOff>2380</xdr:rowOff>
    </xdr:to>
    <xdr:pic>
      <xdr:nvPicPr>
        <xdr:cNvPr id="72" name="Рисунок 71" descr="DSC_0016 вырез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791451" y="15187613"/>
          <a:ext cx="1221580" cy="740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3401</xdr:colOff>
      <xdr:row>59</xdr:row>
      <xdr:rowOff>1</xdr:rowOff>
    </xdr:from>
    <xdr:to>
      <xdr:col>10</xdr:col>
      <xdr:colOff>0</xdr:colOff>
      <xdr:row>62</xdr:row>
      <xdr:rowOff>681</xdr:rowOff>
    </xdr:to>
    <xdr:pic>
      <xdr:nvPicPr>
        <xdr:cNvPr id="84" name="Рисунок 83" descr="DSC_0016 вырез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014051" y="15182851"/>
          <a:ext cx="1091974" cy="743630"/>
        </a:xfrm>
        <a:prstGeom prst="rect">
          <a:avLst/>
        </a:prstGeom>
      </xdr:spPr>
    </xdr:pic>
    <xdr:clientData/>
  </xdr:twoCellAnchor>
  <xdr:twoCellAnchor editAs="oneCell">
    <xdr:from>
      <xdr:col>9</xdr:col>
      <xdr:colOff>1983</xdr:colOff>
      <xdr:row>137</xdr:row>
      <xdr:rowOff>3070</xdr:rowOff>
    </xdr:from>
    <xdr:to>
      <xdr:col>10</xdr:col>
      <xdr:colOff>1536</xdr:colOff>
      <xdr:row>140</xdr:row>
      <xdr:rowOff>920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775" y="35551089"/>
          <a:ext cx="1095827" cy="779619"/>
        </a:xfrm>
        <a:prstGeom prst="rect">
          <a:avLst/>
        </a:prstGeom>
      </xdr:spPr>
    </xdr:pic>
    <xdr:clientData/>
  </xdr:twoCellAnchor>
  <xdr:twoCellAnchor editAs="oneCell">
    <xdr:from>
      <xdr:col>9</xdr:col>
      <xdr:colOff>3009</xdr:colOff>
      <xdr:row>143</xdr:row>
      <xdr:rowOff>3072</xdr:rowOff>
    </xdr:from>
    <xdr:to>
      <xdr:col>9</xdr:col>
      <xdr:colOff>1093839</xdr:colOff>
      <xdr:row>146</xdr:row>
      <xdr:rowOff>3073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801" y="37114629"/>
          <a:ext cx="1090830" cy="754812"/>
        </a:xfrm>
        <a:prstGeom prst="rect">
          <a:avLst/>
        </a:prstGeom>
      </xdr:spPr>
    </xdr:pic>
    <xdr:clientData/>
  </xdr:twoCellAnchor>
  <xdr:twoCellAnchor editAs="oneCell">
    <xdr:from>
      <xdr:col>9</xdr:col>
      <xdr:colOff>3072</xdr:colOff>
      <xdr:row>146</xdr:row>
      <xdr:rowOff>3072</xdr:rowOff>
    </xdr:from>
    <xdr:to>
      <xdr:col>9</xdr:col>
      <xdr:colOff>1093837</xdr:colOff>
      <xdr:row>149</xdr:row>
      <xdr:rowOff>3073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864" y="37869440"/>
          <a:ext cx="1090765" cy="754812"/>
        </a:xfrm>
        <a:prstGeom prst="rect">
          <a:avLst/>
        </a:prstGeom>
      </xdr:spPr>
    </xdr:pic>
    <xdr:clientData/>
  </xdr:twoCellAnchor>
  <xdr:twoCellAnchor editAs="oneCell">
    <xdr:from>
      <xdr:col>9</xdr:col>
      <xdr:colOff>1895</xdr:colOff>
      <xdr:row>149</xdr:row>
      <xdr:rowOff>3073</xdr:rowOff>
    </xdr:from>
    <xdr:to>
      <xdr:col>9</xdr:col>
      <xdr:colOff>1093836</xdr:colOff>
      <xdr:row>152</xdr:row>
      <xdr:rowOff>1227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687" y="38624252"/>
          <a:ext cx="1091941" cy="752966"/>
        </a:xfrm>
        <a:prstGeom prst="rect">
          <a:avLst/>
        </a:prstGeom>
      </xdr:spPr>
    </xdr:pic>
    <xdr:clientData/>
  </xdr:twoCellAnchor>
  <xdr:twoCellAnchor editAs="oneCell">
    <xdr:from>
      <xdr:col>8</xdr:col>
      <xdr:colOff>1181100</xdr:colOff>
      <xdr:row>152</xdr:row>
      <xdr:rowOff>3073</xdr:rowOff>
    </xdr:from>
    <xdr:to>
      <xdr:col>10</xdr:col>
      <xdr:colOff>1533</xdr:colOff>
      <xdr:row>155</xdr:row>
      <xdr:rowOff>1227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817" y="39379064"/>
          <a:ext cx="1138782" cy="752965"/>
        </a:xfrm>
        <a:prstGeom prst="rect">
          <a:avLst/>
        </a:prstGeom>
      </xdr:spPr>
    </xdr:pic>
    <xdr:clientData/>
  </xdr:twoCellAnchor>
  <xdr:twoCellAnchor editAs="oneCell">
    <xdr:from>
      <xdr:col>9</xdr:col>
      <xdr:colOff>999</xdr:colOff>
      <xdr:row>173</xdr:row>
      <xdr:rowOff>0</xdr:rowOff>
    </xdr:from>
    <xdr:to>
      <xdr:col>10</xdr:col>
      <xdr:colOff>1535</xdr:colOff>
      <xdr:row>175</xdr:row>
      <xdr:rowOff>247649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791" y="44821415"/>
          <a:ext cx="1096810" cy="750857"/>
        </a:xfrm>
        <a:prstGeom prst="rect">
          <a:avLst/>
        </a:prstGeom>
      </xdr:spPr>
    </xdr:pic>
    <xdr:clientData/>
  </xdr:twoCellAnchor>
  <xdr:twoCellAnchor editAs="oneCell">
    <xdr:from>
      <xdr:col>8</xdr:col>
      <xdr:colOff>1204913</xdr:colOff>
      <xdr:row>176</xdr:row>
      <xdr:rowOff>2382</xdr:rowOff>
    </xdr:from>
    <xdr:to>
      <xdr:col>9</xdr:col>
      <xdr:colOff>1092994</xdr:colOff>
      <xdr:row>179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6363" y="44931807"/>
          <a:ext cx="1107281" cy="7405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2381</xdr:rowOff>
    </xdr:from>
    <xdr:to>
      <xdr:col>10</xdr:col>
      <xdr:colOff>1534</xdr:colOff>
      <xdr:row>182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0" y="45674756"/>
          <a:ext cx="1096909" cy="740569"/>
        </a:xfrm>
        <a:prstGeom prst="rect">
          <a:avLst/>
        </a:prstGeom>
      </xdr:spPr>
    </xdr:pic>
    <xdr:clientData/>
  </xdr:twoCellAnchor>
  <xdr:twoCellAnchor editAs="oneCell">
    <xdr:from>
      <xdr:col>9</xdr:col>
      <xdr:colOff>1970</xdr:colOff>
      <xdr:row>182</xdr:row>
      <xdr:rowOff>3071</xdr:rowOff>
    </xdr:from>
    <xdr:to>
      <xdr:col>9</xdr:col>
      <xdr:colOff>1093838</xdr:colOff>
      <xdr:row>185</xdr:row>
      <xdr:rowOff>1226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762" y="47088920"/>
          <a:ext cx="1091868" cy="752966"/>
        </a:xfrm>
        <a:prstGeom prst="rect">
          <a:avLst/>
        </a:prstGeom>
      </xdr:spPr>
    </xdr:pic>
    <xdr:clientData/>
  </xdr:twoCellAnchor>
  <xdr:twoCellAnchor editAs="oneCell">
    <xdr:from>
      <xdr:col>9</xdr:col>
      <xdr:colOff>3073</xdr:colOff>
      <xdr:row>185</xdr:row>
      <xdr:rowOff>3073</xdr:rowOff>
    </xdr:from>
    <xdr:to>
      <xdr:col>9</xdr:col>
      <xdr:colOff>1093839</xdr:colOff>
      <xdr:row>188</xdr:row>
      <xdr:rowOff>958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865" y="47843733"/>
          <a:ext cx="1090766" cy="752697"/>
        </a:xfrm>
        <a:prstGeom prst="rect">
          <a:avLst/>
        </a:prstGeom>
      </xdr:spPr>
    </xdr:pic>
    <xdr:clientData/>
  </xdr:twoCellAnchor>
  <xdr:twoCellAnchor editAs="oneCell">
    <xdr:from>
      <xdr:col>8</xdr:col>
      <xdr:colOff>1209674</xdr:colOff>
      <xdr:row>188</xdr:row>
      <xdr:rowOff>1227</xdr:rowOff>
    </xdr:from>
    <xdr:to>
      <xdr:col>9</xdr:col>
      <xdr:colOff>1093836</xdr:colOff>
      <xdr:row>191</xdr:row>
      <xdr:rowOff>1227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9391" y="48596699"/>
          <a:ext cx="1106237" cy="754811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1190624</xdr:colOff>
      <xdr:row>194</xdr:row>
      <xdr:rowOff>6143</xdr:rowOff>
    </xdr:from>
    <xdr:to>
      <xdr:col>9</xdr:col>
      <xdr:colOff>1093837</xdr:colOff>
      <xdr:row>197</xdr:row>
      <xdr:rowOff>3069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0341" y="50111237"/>
          <a:ext cx="1125288" cy="751738"/>
        </a:xfrm>
        <a:prstGeom prst="rect">
          <a:avLst/>
        </a:prstGeom>
      </xdr:spPr>
    </xdr:pic>
    <xdr:clientData/>
  </xdr:twoCellAnchor>
  <xdr:twoCellAnchor editAs="oneCell">
    <xdr:from>
      <xdr:col>8</xdr:col>
      <xdr:colOff>2485</xdr:colOff>
      <xdr:row>200</xdr:row>
      <xdr:rowOff>3072</xdr:rowOff>
    </xdr:from>
    <xdr:to>
      <xdr:col>8</xdr:col>
      <xdr:colOff>1216741</xdr:colOff>
      <xdr:row>203</xdr:row>
      <xdr:rowOff>4762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35" y="50904672"/>
          <a:ext cx="1214256" cy="773215"/>
        </a:xfrm>
        <a:prstGeom prst="rect">
          <a:avLst/>
        </a:prstGeom>
      </xdr:spPr>
    </xdr:pic>
    <xdr:clientData/>
  </xdr:twoCellAnchor>
  <xdr:twoCellAnchor editAs="oneCell">
    <xdr:from>
      <xdr:col>8</xdr:col>
      <xdr:colOff>1181100</xdr:colOff>
      <xdr:row>200</xdr:row>
      <xdr:rowOff>2381</xdr:rowOff>
    </xdr:from>
    <xdr:to>
      <xdr:col>10</xdr:col>
      <xdr:colOff>1535</xdr:colOff>
      <xdr:row>203</xdr:row>
      <xdr:rowOff>19050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50903981"/>
          <a:ext cx="1135010" cy="788194"/>
        </a:xfrm>
        <a:prstGeom prst="rect">
          <a:avLst/>
        </a:prstGeom>
      </xdr:spPr>
    </xdr:pic>
    <xdr:clientData/>
  </xdr:twoCellAnchor>
  <xdr:twoCellAnchor editAs="oneCell">
    <xdr:from>
      <xdr:col>8</xdr:col>
      <xdr:colOff>1171575</xdr:colOff>
      <xdr:row>203</xdr:row>
      <xdr:rowOff>9524</xdr:rowOff>
    </xdr:from>
    <xdr:to>
      <xdr:col>9</xdr:col>
      <xdr:colOff>1093839</xdr:colOff>
      <xdr:row>206</xdr:row>
      <xdr:rowOff>3953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51682649"/>
          <a:ext cx="1141464" cy="737379"/>
        </a:xfrm>
        <a:prstGeom prst="rect">
          <a:avLst/>
        </a:prstGeom>
      </xdr:spPr>
    </xdr:pic>
    <xdr:clientData/>
  </xdr:twoCellAnchor>
  <xdr:twoCellAnchor editAs="oneCell">
    <xdr:from>
      <xdr:col>8</xdr:col>
      <xdr:colOff>1162050</xdr:colOff>
      <xdr:row>205</xdr:row>
      <xdr:rowOff>245269</xdr:rowOff>
    </xdr:from>
    <xdr:to>
      <xdr:col>9</xdr:col>
      <xdr:colOff>1093838</xdr:colOff>
      <xdr:row>208</xdr:row>
      <xdr:rowOff>245804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2413694"/>
          <a:ext cx="1150988" cy="743485"/>
        </a:xfrm>
        <a:prstGeom prst="rect">
          <a:avLst/>
        </a:prstGeom>
      </xdr:spPr>
    </xdr:pic>
    <xdr:clientData/>
  </xdr:twoCellAnchor>
  <xdr:twoCellAnchor editAs="oneCell">
    <xdr:from>
      <xdr:col>9</xdr:col>
      <xdr:colOff>3073</xdr:colOff>
      <xdr:row>208</xdr:row>
      <xdr:rowOff>242619</xdr:rowOff>
    </xdr:from>
    <xdr:to>
      <xdr:col>9</xdr:col>
      <xdr:colOff>1093839</xdr:colOff>
      <xdr:row>212</xdr:row>
      <xdr:rowOff>1228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865" y="53924081"/>
          <a:ext cx="1090766" cy="765024"/>
        </a:xfrm>
        <a:prstGeom prst="rect">
          <a:avLst/>
        </a:prstGeom>
      </xdr:spPr>
    </xdr:pic>
    <xdr:clientData/>
  </xdr:twoCellAnchor>
  <xdr:twoCellAnchor editAs="oneCell">
    <xdr:from>
      <xdr:col>9</xdr:col>
      <xdr:colOff>3073</xdr:colOff>
      <xdr:row>211</xdr:row>
      <xdr:rowOff>248878</xdr:rowOff>
    </xdr:from>
    <xdr:to>
      <xdr:col>10</xdr:col>
      <xdr:colOff>1536</xdr:colOff>
      <xdr:row>215</xdr:row>
      <xdr:rowOff>2147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865" y="54685152"/>
          <a:ext cx="1094737" cy="759684"/>
        </a:xfrm>
        <a:prstGeom prst="rect">
          <a:avLst/>
        </a:prstGeom>
      </xdr:spPr>
    </xdr:pic>
    <xdr:clientData/>
  </xdr:twoCellAnchor>
  <xdr:twoCellAnchor editAs="oneCell">
    <xdr:from>
      <xdr:col>9</xdr:col>
      <xdr:colOff>2626</xdr:colOff>
      <xdr:row>215</xdr:row>
      <xdr:rowOff>3071</xdr:rowOff>
    </xdr:from>
    <xdr:to>
      <xdr:col>10</xdr:col>
      <xdr:colOff>1535</xdr:colOff>
      <xdr:row>218</xdr:row>
      <xdr:rowOff>1228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418" y="55445760"/>
          <a:ext cx="1095183" cy="752968"/>
        </a:xfrm>
        <a:prstGeom prst="rect">
          <a:avLst/>
        </a:prstGeom>
      </xdr:spPr>
    </xdr:pic>
    <xdr:clientData/>
  </xdr:twoCellAnchor>
  <xdr:twoCellAnchor editAs="oneCell">
    <xdr:from>
      <xdr:col>9</xdr:col>
      <xdr:colOff>3070</xdr:colOff>
      <xdr:row>218</xdr:row>
      <xdr:rowOff>3073</xdr:rowOff>
    </xdr:from>
    <xdr:to>
      <xdr:col>10</xdr:col>
      <xdr:colOff>1535</xdr:colOff>
      <xdr:row>221</xdr:row>
      <xdr:rowOff>2956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024862" y="56200573"/>
          <a:ext cx="1094739" cy="754694"/>
        </a:xfrm>
        <a:prstGeom prst="rect">
          <a:avLst/>
        </a:prstGeom>
      </xdr:spPr>
    </xdr:pic>
    <xdr:clientData/>
  </xdr:twoCellAnchor>
  <xdr:twoCellAnchor editAs="oneCell">
    <xdr:from>
      <xdr:col>8</xdr:col>
      <xdr:colOff>1152525</xdr:colOff>
      <xdr:row>231</xdr:row>
      <xdr:rowOff>3073</xdr:rowOff>
    </xdr:from>
    <xdr:to>
      <xdr:col>10</xdr:col>
      <xdr:colOff>1535</xdr:colOff>
      <xdr:row>234</xdr:row>
      <xdr:rowOff>3132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58648498"/>
          <a:ext cx="1163585" cy="743009"/>
        </a:xfrm>
        <a:prstGeom prst="rect">
          <a:avLst/>
        </a:prstGeom>
      </xdr:spPr>
    </xdr:pic>
    <xdr:clientData/>
  </xdr:twoCellAnchor>
  <xdr:twoCellAnchor editAs="oneCell">
    <xdr:from>
      <xdr:col>8</xdr:col>
      <xdr:colOff>1216741</xdr:colOff>
      <xdr:row>234</xdr:row>
      <xdr:rowOff>3073</xdr:rowOff>
    </xdr:from>
    <xdr:to>
      <xdr:col>10</xdr:col>
      <xdr:colOff>1536</xdr:colOff>
      <xdr:row>237</xdr:row>
      <xdr:rowOff>306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008806" y="59648008"/>
          <a:ext cx="1099984" cy="742642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1190625</xdr:colOff>
      <xdr:row>254</xdr:row>
      <xdr:rowOff>247649</xdr:rowOff>
    </xdr:from>
    <xdr:to>
      <xdr:col>10</xdr:col>
      <xdr:colOff>1536</xdr:colOff>
      <xdr:row>257</xdr:row>
      <xdr:rowOff>247263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82075" y="64750949"/>
          <a:ext cx="1125486" cy="752089"/>
        </a:xfrm>
        <a:prstGeom prst="rect">
          <a:avLst/>
        </a:prstGeom>
      </xdr:spPr>
    </xdr:pic>
    <xdr:clientData/>
  </xdr:twoCellAnchor>
  <xdr:twoCellAnchor editAs="oneCell">
    <xdr:from>
      <xdr:col>8</xdr:col>
      <xdr:colOff>1200150</xdr:colOff>
      <xdr:row>261</xdr:row>
      <xdr:rowOff>3072</xdr:rowOff>
    </xdr:from>
    <xdr:to>
      <xdr:col>9</xdr:col>
      <xdr:colOff>1087694</xdr:colOff>
      <xdr:row>264</xdr:row>
      <xdr:rowOff>166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6249447"/>
          <a:ext cx="1106744" cy="740044"/>
        </a:xfrm>
        <a:prstGeom prst="rect">
          <a:avLst/>
        </a:prstGeom>
      </xdr:spPr>
    </xdr:pic>
    <xdr:clientData/>
  </xdr:twoCellAnchor>
  <xdr:twoCellAnchor editAs="oneCell">
    <xdr:from>
      <xdr:col>9</xdr:col>
      <xdr:colOff>3073</xdr:colOff>
      <xdr:row>281</xdr:row>
      <xdr:rowOff>248875</xdr:rowOff>
    </xdr:from>
    <xdr:to>
      <xdr:col>9</xdr:col>
      <xdr:colOff>1093837</xdr:colOff>
      <xdr:row>284</xdr:row>
      <xdr:rowOff>247647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014952" y="71867657"/>
          <a:ext cx="1090764" cy="745409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61</xdr:row>
      <xdr:rowOff>247110</xdr:rowOff>
    </xdr:from>
    <xdr:to>
      <xdr:col>9</xdr:col>
      <xdr:colOff>2381</xdr:colOff>
      <xdr:row>65</xdr:row>
      <xdr:rowOff>0</xdr:rowOff>
    </xdr:to>
    <xdr:pic>
      <xdr:nvPicPr>
        <xdr:cNvPr id="117" name="Рисунок 116" descr="DSC_0016 вырез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793831" y="15925260"/>
          <a:ext cx="1219200" cy="7434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9</xdr:col>
      <xdr:colOff>1092994</xdr:colOff>
      <xdr:row>65</xdr:row>
      <xdr:rowOff>540</xdr:rowOff>
    </xdr:to>
    <xdr:pic>
      <xdr:nvPicPr>
        <xdr:cNvPr id="118" name="Рисунок 117" descr="DSC_0016 вырез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10800000">
          <a:off x="9017000" y="15835313"/>
          <a:ext cx="1092994" cy="738727"/>
        </a:xfrm>
        <a:prstGeom prst="rect">
          <a:avLst/>
        </a:prstGeom>
      </xdr:spPr>
    </xdr:pic>
    <xdr:clientData/>
  </xdr:twoCellAnchor>
  <xdr:twoCellAnchor editAs="oneCell">
    <xdr:from>
      <xdr:col>8</xdr:col>
      <xdr:colOff>2380</xdr:colOff>
      <xdr:row>158</xdr:row>
      <xdr:rowOff>1</xdr:rowOff>
    </xdr:from>
    <xdr:to>
      <xdr:col>9</xdr:col>
      <xdr:colOff>0</xdr:colOff>
      <xdr:row>161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830" y="40328851"/>
          <a:ext cx="1216820" cy="77152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</xdr:colOff>
      <xdr:row>158</xdr:row>
      <xdr:rowOff>2381</xdr:rowOff>
    </xdr:from>
    <xdr:to>
      <xdr:col>9</xdr:col>
      <xdr:colOff>1092994</xdr:colOff>
      <xdr:row>160</xdr:row>
      <xdr:rowOff>254033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5412" y="40331231"/>
          <a:ext cx="1088232" cy="766002"/>
        </a:xfrm>
        <a:prstGeom prst="rect">
          <a:avLst/>
        </a:prstGeom>
      </xdr:spPr>
    </xdr:pic>
    <xdr:clientData/>
  </xdr:twoCellAnchor>
  <xdr:twoCellAnchor editAs="oneCell">
    <xdr:from>
      <xdr:col>8</xdr:col>
      <xdr:colOff>1897</xdr:colOff>
      <xdr:row>71</xdr:row>
      <xdr:rowOff>3073</xdr:rowOff>
    </xdr:from>
    <xdr:to>
      <xdr:col>9</xdr:col>
      <xdr:colOff>3073</xdr:colOff>
      <xdr:row>74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793962" y="18260347"/>
          <a:ext cx="1220990" cy="771218"/>
        </a:xfrm>
        <a:prstGeom prst="rect">
          <a:avLst/>
        </a:prstGeom>
      </xdr:spPr>
    </xdr:pic>
    <xdr:clientData/>
  </xdr:twoCellAnchor>
  <xdr:twoCellAnchor editAs="oneCell">
    <xdr:from>
      <xdr:col>9</xdr:col>
      <xdr:colOff>2527</xdr:colOff>
      <xdr:row>70</xdr:row>
      <xdr:rowOff>258096</xdr:rowOff>
    </xdr:from>
    <xdr:to>
      <xdr:col>10</xdr:col>
      <xdr:colOff>637</xdr:colOff>
      <xdr:row>74</xdr:row>
      <xdr:rowOff>3071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024319" y="18445454"/>
          <a:ext cx="1094384" cy="78733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74</xdr:row>
      <xdr:rowOff>0</xdr:rowOff>
    </xdr:from>
    <xdr:to>
      <xdr:col>9</xdr:col>
      <xdr:colOff>1176</xdr:colOff>
      <xdr:row>76</xdr:row>
      <xdr:rowOff>254102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91450" y="18945225"/>
          <a:ext cx="1220376" cy="76845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9</xdr:col>
      <xdr:colOff>1094384</xdr:colOff>
      <xdr:row>77</xdr:row>
      <xdr:rowOff>2150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021792" y="19229717"/>
          <a:ext cx="1094384" cy="783919"/>
        </a:xfrm>
        <a:prstGeom prst="rect">
          <a:avLst/>
        </a:prstGeom>
      </xdr:spPr>
    </xdr:pic>
    <xdr:clientData/>
  </xdr:twoCellAnchor>
  <xdr:twoCellAnchor editAs="oneCell">
    <xdr:from>
      <xdr:col>8</xdr:col>
      <xdr:colOff>2379</xdr:colOff>
      <xdr:row>83</xdr:row>
      <xdr:rowOff>2381</xdr:rowOff>
    </xdr:from>
    <xdr:to>
      <xdr:col>9</xdr:col>
      <xdr:colOff>2381</xdr:colOff>
      <xdr:row>86</xdr:row>
      <xdr:rowOff>0</xdr:rowOff>
    </xdr:to>
    <xdr:pic>
      <xdr:nvPicPr>
        <xdr:cNvPr id="125" name="Рисунок 124" descr="Безымянный1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93829" y="21205031"/>
          <a:ext cx="1219202" cy="769144"/>
        </a:xfrm>
        <a:prstGeom prst="rect">
          <a:avLst/>
        </a:prstGeom>
      </xdr:spPr>
    </xdr:pic>
    <xdr:clientData/>
  </xdr:twoCellAnchor>
  <xdr:twoCellAnchor editAs="oneCell">
    <xdr:from>
      <xdr:col>8</xdr:col>
      <xdr:colOff>1433</xdr:colOff>
      <xdr:row>86</xdr:row>
      <xdr:rowOff>2381</xdr:rowOff>
    </xdr:from>
    <xdr:to>
      <xdr:col>9</xdr:col>
      <xdr:colOff>4762</xdr:colOff>
      <xdr:row>88</xdr:row>
      <xdr:rowOff>257174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792883" y="21976556"/>
          <a:ext cx="1222529" cy="769143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89</xdr:row>
      <xdr:rowOff>2381</xdr:rowOff>
    </xdr:from>
    <xdr:to>
      <xdr:col>9</xdr:col>
      <xdr:colOff>2380</xdr:colOff>
      <xdr:row>91</xdr:row>
      <xdr:rowOff>257174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93831" y="22748081"/>
          <a:ext cx="1219199" cy="769143"/>
        </a:xfrm>
        <a:prstGeom prst="rect">
          <a:avLst/>
        </a:prstGeom>
      </xdr:spPr>
    </xdr:pic>
    <xdr:clientData/>
  </xdr:twoCellAnchor>
  <xdr:twoCellAnchor editAs="oneCell">
    <xdr:from>
      <xdr:col>7</xdr:col>
      <xdr:colOff>1284825</xdr:colOff>
      <xdr:row>98</xdr:row>
      <xdr:rowOff>2382</xdr:rowOff>
    </xdr:from>
    <xdr:to>
      <xdr:col>8</xdr:col>
      <xdr:colOff>1219199</xdr:colOff>
      <xdr:row>101</xdr:row>
      <xdr:rowOff>537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0400" y="25043607"/>
          <a:ext cx="1220249" cy="769680"/>
        </a:xfrm>
        <a:prstGeom prst="rect">
          <a:avLst/>
        </a:prstGeom>
      </xdr:spPr>
    </xdr:pic>
    <xdr:clientData/>
  </xdr:twoCellAnchor>
  <xdr:twoCellAnchor editAs="oneCell">
    <xdr:from>
      <xdr:col>7</xdr:col>
      <xdr:colOff>1285365</xdr:colOff>
      <xdr:row>101</xdr:row>
      <xdr:rowOff>2382</xdr:rowOff>
    </xdr:from>
    <xdr:to>
      <xdr:col>9</xdr:col>
      <xdr:colOff>0</xdr:colOff>
      <xdr:row>104</xdr:row>
      <xdr:rowOff>2919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790940" y="25815132"/>
          <a:ext cx="1219710" cy="772062"/>
        </a:xfrm>
        <a:prstGeom prst="rect">
          <a:avLst/>
        </a:prstGeom>
      </xdr:spPr>
    </xdr:pic>
    <xdr:clientData/>
  </xdr:twoCellAnchor>
  <xdr:twoCellAnchor editAs="oneCell">
    <xdr:from>
      <xdr:col>8</xdr:col>
      <xdr:colOff>5546</xdr:colOff>
      <xdr:row>104</xdr:row>
      <xdr:rowOff>1</xdr:rowOff>
    </xdr:from>
    <xdr:to>
      <xdr:col>9</xdr:col>
      <xdr:colOff>0</xdr:colOff>
      <xdr:row>107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96996" y="26584276"/>
          <a:ext cx="1213654" cy="771524"/>
        </a:xfrm>
        <a:prstGeom prst="rect">
          <a:avLst/>
        </a:prstGeom>
      </xdr:spPr>
    </xdr:pic>
    <xdr:clientData/>
  </xdr:twoCellAnchor>
  <xdr:twoCellAnchor editAs="oneCell">
    <xdr:from>
      <xdr:col>8</xdr:col>
      <xdr:colOff>1311</xdr:colOff>
      <xdr:row>109</xdr:row>
      <xdr:rowOff>245269</xdr:rowOff>
    </xdr:from>
    <xdr:to>
      <xdr:col>8</xdr:col>
      <xdr:colOff>1216819</xdr:colOff>
      <xdr:row>113</xdr:row>
      <xdr:rowOff>1649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792761" y="28096369"/>
          <a:ext cx="1215508" cy="77555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116</xdr:row>
      <xdr:rowOff>4763</xdr:rowOff>
    </xdr:from>
    <xdr:to>
      <xdr:col>9</xdr:col>
      <xdr:colOff>0</xdr:colOff>
      <xdr:row>118</xdr:row>
      <xdr:rowOff>256294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791450" y="29646563"/>
          <a:ext cx="1219200" cy="765881"/>
        </a:xfrm>
        <a:prstGeom prst="rect">
          <a:avLst/>
        </a:prstGeom>
      </xdr:spPr>
    </xdr:pic>
    <xdr:clientData/>
  </xdr:twoCellAnchor>
  <xdr:twoCellAnchor editAs="oneCell">
    <xdr:from>
      <xdr:col>7</xdr:col>
      <xdr:colOff>1284840</xdr:colOff>
      <xdr:row>119</xdr:row>
      <xdr:rowOff>2381</xdr:rowOff>
    </xdr:from>
    <xdr:to>
      <xdr:col>9</xdr:col>
      <xdr:colOff>2381</xdr:colOff>
      <xdr:row>121</xdr:row>
      <xdr:rowOff>256145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790415" y="30415706"/>
          <a:ext cx="1222616" cy="768114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122</xdr:row>
      <xdr:rowOff>0</xdr:rowOff>
    </xdr:from>
    <xdr:to>
      <xdr:col>9</xdr:col>
      <xdr:colOff>0</xdr:colOff>
      <xdr:row>125</xdr:row>
      <xdr:rowOff>824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793831" y="31184850"/>
          <a:ext cx="1216819" cy="772349"/>
        </a:xfrm>
        <a:prstGeom prst="rect">
          <a:avLst/>
        </a:prstGeom>
      </xdr:spPr>
    </xdr:pic>
    <xdr:clientData/>
  </xdr:twoCellAnchor>
  <xdr:twoCellAnchor editAs="oneCell">
    <xdr:from>
      <xdr:col>8</xdr:col>
      <xdr:colOff>1310</xdr:colOff>
      <xdr:row>125</xdr:row>
      <xdr:rowOff>0</xdr:rowOff>
    </xdr:from>
    <xdr:to>
      <xdr:col>9</xdr:col>
      <xdr:colOff>0</xdr:colOff>
      <xdr:row>128</xdr:row>
      <xdr:rowOff>2678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792760" y="31956375"/>
          <a:ext cx="1217890" cy="774203"/>
        </a:xfrm>
        <a:prstGeom prst="rect">
          <a:avLst/>
        </a:prstGeom>
      </xdr:spPr>
    </xdr:pic>
    <xdr:clientData/>
  </xdr:twoCellAnchor>
  <xdr:twoCellAnchor editAs="oneCell">
    <xdr:from>
      <xdr:col>8</xdr:col>
      <xdr:colOff>2720</xdr:colOff>
      <xdr:row>128</xdr:row>
      <xdr:rowOff>1</xdr:rowOff>
    </xdr:from>
    <xdr:to>
      <xdr:col>8</xdr:col>
      <xdr:colOff>1219199</xdr:colOff>
      <xdr:row>131</xdr:row>
      <xdr:rowOff>2680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794170" y="32727901"/>
          <a:ext cx="1216479" cy="774204"/>
        </a:xfrm>
        <a:prstGeom prst="rect">
          <a:avLst/>
        </a:prstGeom>
      </xdr:spPr>
    </xdr:pic>
    <xdr:clientData/>
  </xdr:twoCellAnchor>
  <xdr:twoCellAnchor editAs="oneCell">
    <xdr:from>
      <xdr:col>8</xdr:col>
      <xdr:colOff>218</xdr:colOff>
      <xdr:row>131</xdr:row>
      <xdr:rowOff>2381</xdr:rowOff>
    </xdr:from>
    <xdr:to>
      <xdr:col>9</xdr:col>
      <xdr:colOff>0</xdr:colOff>
      <xdr:row>134</xdr:row>
      <xdr:rowOff>2679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791668" y="33501806"/>
          <a:ext cx="1218982" cy="771823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1219198</xdr:colOff>
      <xdr:row>83</xdr:row>
      <xdr:rowOff>2379</xdr:rowOff>
    </xdr:from>
    <xdr:to>
      <xdr:col>9</xdr:col>
      <xdr:colOff>1095374</xdr:colOff>
      <xdr:row>85</xdr:row>
      <xdr:rowOff>254894</xdr:rowOff>
    </xdr:to>
    <xdr:pic>
      <xdr:nvPicPr>
        <xdr:cNvPr id="141" name="Рисунок 140" descr="Безымянный1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018915" y="21523487"/>
          <a:ext cx="1098251" cy="773695"/>
        </a:xfrm>
        <a:prstGeom prst="rect">
          <a:avLst/>
        </a:prstGeom>
      </xdr:spPr>
    </xdr:pic>
    <xdr:clientData/>
  </xdr:twoCellAnchor>
  <xdr:twoCellAnchor editAs="oneCell">
    <xdr:from>
      <xdr:col>9</xdr:col>
      <xdr:colOff>2379</xdr:colOff>
      <xdr:row>85</xdr:row>
      <xdr:rowOff>252413</xdr:rowOff>
    </xdr:from>
    <xdr:to>
      <xdr:col>9</xdr:col>
      <xdr:colOff>1095374</xdr:colOff>
      <xdr:row>88</xdr:row>
      <xdr:rowOff>257172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024171" y="22294701"/>
          <a:ext cx="1092995" cy="786528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1219199</xdr:colOff>
      <xdr:row>88</xdr:row>
      <xdr:rowOff>257170</xdr:rowOff>
    </xdr:from>
    <xdr:to>
      <xdr:col>10</xdr:col>
      <xdr:colOff>2380</xdr:colOff>
      <xdr:row>91</xdr:row>
      <xdr:rowOff>257174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018916" y="23081227"/>
          <a:ext cx="1101530" cy="78177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238122</xdr:rowOff>
    </xdr:from>
    <xdr:to>
      <xdr:col>10</xdr:col>
      <xdr:colOff>2381</xdr:colOff>
      <xdr:row>100</xdr:row>
      <xdr:rowOff>257174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021792" y="25407485"/>
          <a:ext cx="1098655" cy="782849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1219199</xdr:colOff>
      <xdr:row>101</xdr:row>
      <xdr:rowOff>0</xdr:rowOff>
    </xdr:from>
    <xdr:to>
      <xdr:col>9</xdr:col>
      <xdr:colOff>1095374</xdr:colOff>
      <xdr:row>104</xdr:row>
      <xdr:rowOff>537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018916" y="26193750"/>
          <a:ext cx="1098250" cy="782306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1219198</xdr:colOff>
      <xdr:row>103</xdr:row>
      <xdr:rowOff>257174</xdr:rowOff>
    </xdr:from>
    <xdr:to>
      <xdr:col>9</xdr:col>
      <xdr:colOff>1095373</xdr:colOff>
      <xdr:row>107</xdr:row>
      <xdr:rowOff>7143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018915" y="26972103"/>
          <a:ext cx="1098250" cy="79232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107</xdr:row>
      <xdr:rowOff>0</xdr:rowOff>
    </xdr:from>
    <xdr:to>
      <xdr:col>9</xdr:col>
      <xdr:colOff>0</xdr:colOff>
      <xdr:row>109</xdr:row>
      <xdr:rowOff>245171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791450" y="27355800"/>
          <a:ext cx="1219200" cy="740471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1219199</xdr:colOff>
      <xdr:row>107</xdr:row>
      <xdr:rowOff>0</xdr:rowOff>
    </xdr:from>
    <xdr:to>
      <xdr:col>9</xdr:col>
      <xdr:colOff>1095374</xdr:colOff>
      <xdr:row>109</xdr:row>
      <xdr:rowOff>245171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10800000">
          <a:off x="9018916" y="27757288"/>
          <a:ext cx="1098250" cy="748378"/>
        </a:xfrm>
        <a:prstGeom prst="rect">
          <a:avLst/>
        </a:prstGeom>
      </xdr:spPr>
    </xdr:pic>
    <xdr:clientData/>
  </xdr:twoCellAnchor>
  <xdr:twoCellAnchor editAs="oneCell">
    <xdr:from>
      <xdr:col>8</xdr:col>
      <xdr:colOff>1216819</xdr:colOff>
      <xdr:row>109</xdr:row>
      <xdr:rowOff>242888</xdr:rowOff>
    </xdr:from>
    <xdr:to>
      <xdr:col>10</xdr:col>
      <xdr:colOff>0</xdr:colOff>
      <xdr:row>112</xdr:row>
      <xdr:rowOff>256439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10800000">
          <a:off x="9016536" y="28503383"/>
          <a:ext cx="1101530" cy="78633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113</xdr:row>
      <xdr:rowOff>0</xdr:rowOff>
    </xdr:from>
    <xdr:to>
      <xdr:col>8</xdr:col>
      <xdr:colOff>1215508</xdr:colOff>
      <xdr:row>116</xdr:row>
      <xdr:rowOff>4030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791450" y="28870275"/>
          <a:ext cx="1215508" cy="775555"/>
        </a:xfrm>
        <a:prstGeom prst="rect">
          <a:avLst/>
        </a:prstGeom>
      </xdr:spPr>
    </xdr:pic>
    <xdr:clientData/>
  </xdr:twoCellAnchor>
  <xdr:twoCellAnchor editAs="oneCell">
    <xdr:from>
      <xdr:col>8</xdr:col>
      <xdr:colOff>1207294</xdr:colOff>
      <xdr:row>112</xdr:row>
      <xdr:rowOff>257174</xdr:rowOff>
    </xdr:from>
    <xdr:to>
      <xdr:col>10</xdr:col>
      <xdr:colOff>2381</xdr:colOff>
      <xdr:row>116</xdr:row>
      <xdr:rowOff>4025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10800000">
          <a:off x="9007011" y="29290452"/>
          <a:ext cx="1113436" cy="7892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8986</xdr:rowOff>
    </xdr:from>
    <xdr:to>
      <xdr:col>10</xdr:col>
      <xdr:colOff>2381</xdr:colOff>
      <xdr:row>119</xdr:row>
      <xdr:rowOff>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021792" y="30084623"/>
          <a:ext cx="1098655" cy="77278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257174</xdr:rowOff>
    </xdr:from>
    <xdr:to>
      <xdr:col>10</xdr:col>
      <xdr:colOff>2381</xdr:colOff>
      <xdr:row>121</xdr:row>
      <xdr:rowOff>257174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021792" y="30853990"/>
          <a:ext cx="1098655" cy="781769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1219195</xdr:colOff>
      <xdr:row>122</xdr:row>
      <xdr:rowOff>2381</xdr:rowOff>
    </xdr:from>
    <xdr:to>
      <xdr:col>9</xdr:col>
      <xdr:colOff>1095370</xdr:colOff>
      <xdr:row>125</xdr:row>
      <xdr:rowOff>821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018912" y="31641556"/>
          <a:ext cx="1098250" cy="78020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10</xdr:col>
      <xdr:colOff>2381</xdr:colOff>
      <xdr:row>128</xdr:row>
      <xdr:rowOff>2678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10800000">
          <a:off x="9010650" y="31956375"/>
          <a:ext cx="1097756" cy="774203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128</xdr:row>
      <xdr:rowOff>0</xdr:rowOff>
    </xdr:from>
    <xdr:to>
      <xdr:col>10</xdr:col>
      <xdr:colOff>0</xdr:colOff>
      <xdr:row>131</xdr:row>
      <xdr:rowOff>2679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10800000">
          <a:off x="9010651" y="32727900"/>
          <a:ext cx="1095374" cy="774204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1219199</xdr:colOff>
      <xdr:row>131</xdr:row>
      <xdr:rowOff>2381</xdr:rowOff>
    </xdr:from>
    <xdr:to>
      <xdr:col>10</xdr:col>
      <xdr:colOff>0</xdr:colOff>
      <xdr:row>134</xdr:row>
      <xdr:rowOff>298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rot="10800000">
          <a:off x="9010649" y="33501806"/>
          <a:ext cx="1095376" cy="769442"/>
        </a:xfrm>
        <a:prstGeom prst="rect">
          <a:avLst/>
        </a:prstGeom>
      </xdr:spPr>
    </xdr:pic>
    <xdr:clientData/>
  </xdr:twoCellAnchor>
  <xdr:twoCellAnchor editAs="oneCell">
    <xdr:from>
      <xdr:col>8</xdr:col>
      <xdr:colOff>5949</xdr:colOff>
      <xdr:row>140</xdr:row>
      <xdr:rowOff>9720</xdr:rowOff>
    </xdr:from>
    <xdr:to>
      <xdr:col>9</xdr:col>
      <xdr:colOff>0</xdr:colOff>
      <xdr:row>143</xdr:row>
      <xdr:rowOff>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83" cstate="print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7800898" y="35223062"/>
          <a:ext cx="1208974" cy="748392"/>
        </a:xfrm>
        <a:prstGeom prst="rect">
          <a:avLst/>
        </a:prstGeom>
      </xdr:spPr>
    </xdr:pic>
    <xdr:clientData/>
  </xdr:twoCellAnchor>
  <xdr:twoCellAnchor editAs="oneCell">
    <xdr:from>
      <xdr:col>8</xdr:col>
      <xdr:colOff>1214922</xdr:colOff>
      <xdr:row>140</xdr:row>
      <xdr:rowOff>9719</xdr:rowOff>
    </xdr:from>
    <xdr:to>
      <xdr:col>10</xdr:col>
      <xdr:colOff>9719</xdr:colOff>
      <xdr:row>143</xdr:row>
      <xdr:rowOff>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4" cstate="print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009871" y="35223061"/>
          <a:ext cx="1108011" cy="748393"/>
        </a:xfrm>
        <a:prstGeom prst="rect">
          <a:avLst/>
        </a:prstGeom>
      </xdr:spPr>
    </xdr:pic>
    <xdr:clientData/>
  </xdr:twoCellAnchor>
  <xdr:twoCellAnchor editAs="oneCell">
    <xdr:from>
      <xdr:col>8</xdr:col>
      <xdr:colOff>1323</xdr:colOff>
      <xdr:row>155</xdr:row>
      <xdr:rowOff>2382</xdr:rowOff>
    </xdr:from>
    <xdr:to>
      <xdr:col>9</xdr:col>
      <xdr:colOff>0</xdr:colOff>
      <xdr:row>157</xdr:row>
      <xdr:rowOff>256678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792773" y="39559707"/>
          <a:ext cx="1217877" cy="768646"/>
        </a:xfrm>
        <a:prstGeom prst="rect">
          <a:avLst/>
        </a:prstGeom>
      </xdr:spPr>
    </xdr:pic>
    <xdr:clientData/>
  </xdr:twoCellAnchor>
  <xdr:twoCellAnchor editAs="oneCell">
    <xdr:from>
      <xdr:col>8</xdr:col>
      <xdr:colOff>807</xdr:colOff>
      <xdr:row>161</xdr:row>
      <xdr:rowOff>2381</xdr:rowOff>
    </xdr:from>
    <xdr:to>
      <xdr:col>9</xdr:col>
      <xdr:colOff>2381</xdr:colOff>
      <xdr:row>164</xdr:row>
      <xdr:rowOff>1787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792257" y="41102756"/>
          <a:ext cx="1220774" cy="7709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10</xdr:col>
      <xdr:colOff>0</xdr:colOff>
      <xdr:row>157</xdr:row>
      <xdr:rowOff>256191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010650" y="39557325"/>
          <a:ext cx="1095375" cy="770541"/>
        </a:xfrm>
        <a:prstGeom prst="rect">
          <a:avLst/>
        </a:prstGeom>
      </xdr:spPr>
    </xdr:pic>
    <xdr:clientData/>
  </xdr:twoCellAnchor>
  <xdr:twoCellAnchor editAs="oneCell">
    <xdr:from>
      <xdr:col>8</xdr:col>
      <xdr:colOff>1216818</xdr:colOff>
      <xdr:row>161</xdr:row>
      <xdr:rowOff>2379</xdr:rowOff>
    </xdr:from>
    <xdr:to>
      <xdr:col>10</xdr:col>
      <xdr:colOff>2380</xdr:colOff>
      <xdr:row>163</xdr:row>
      <xdr:rowOff>256190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008268" y="41102754"/>
          <a:ext cx="1100137" cy="768161"/>
        </a:xfrm>
        <a:prstGeom prst="rect">
          <a:avLst/>
        </a:prstGeom>
      </xdr:spPr>
    </xdr:pic>
    <xdr:clientData/>
  </xdr:twoCellAnchor>
  <xdr:twoCellAnchor editAs="oneCell">
    <xdr:from>
      <xdr:col>8</xdr:col>
      <xdr:colOff>1070</xdr:colOff>
      <xdr:row>164</xdr:row>
      <xdr:rowOff>2381</xdr:rowOff>
    </xdr:from>
    <xdr:to>
      <xdr:col>9</xdr:col>
      <xdr:colOff>0</xdr:colOff>
      <xdr:row>166</xdr:row>
      <xdr:rowOff>256476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792520" y="41874281"/>
          <a:ext cx="1218130" cy="768445"/>
        </a:xfrm>
        <a:prstGeom prst="rect">
          <a:avLst/>
        </a:prstGeom>
      </xdr:spPr>
    </xdr:pic>
    <xdr:clientData/>
  </xdr:twoCellAnchor>
  <xdr:twoCellAnchor editAs="oneCell">
    <xdr:from>
      <xdr:col>8</xdr:col>
      <xdr:colOff>2672</xdr:colOff>
      <xdr:row>167</xdr:row>
      <xdr:rowOff>1</xdr:rowOff>
    </xdr:from>
    <xdr:to>
      <xdr:col>8</xdr:col>
      <xdr:colOff>1219199</xdr:colOff>
      <xdr:row>170</xdr:row>
      <xdr:rowOff>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794122" y="42643426"/>
          <a:ext cx="1216527" cy="771524"/>
        </a:xfrm>
        <a:prstGeom prst="rect">
          <a:avLst/>
        </a:prstGeom>
      </xdr:spPr>
    </xdr:pic>
    <xdr:clientData/>
  </xdr:twoCellAnchor>
  <xdr:twoCellAnchor editAs="oneCell">
    <xdr:from>
      <xdr:col>9</xdr:col>
      <xdr:colOff>2381</xdr:colOff>
      <xdr:row>167</xdr:row>
      <xdr:rowOff>2382</xdr:rowOff>
    </xdr:from>
    <xdr:to>
      <xdr:col>9</xdr:col>
      <xdr:colOff>1095374</xdr:colOff>
      <xdr:row>170</xdr:row>
      <xdr:rowOff>3327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 rot="10800000">
          <a:off x="9013031" y="42645807"/>
          <a:ext cx="1092993" cy="77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1218518</xdr:colOff>
      <xdr:row>164</xdr:row>
      <xdr:rowOff>2381</xdr:rowOff>
    </xdr:from>
    <xdr:to>
      <xdr:col>10</xdr:col>
      <xdr:colOff>2380</xdr:colOff>
      <xdr:row>167</xdr:row>
      <xdr:rowOff>363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rot="10800000">
          <a:off x="9009968" y="41874281"/>
          <a:ext cx="1098437" cy="769507"/>
        </a:xfrm>
        <a:prstGeom prst="rect">
          <a:avLst/>
        </a:prstGeom>
      </xdr:spPr>
    </xdr:pic>
    <xdr:clientData/>
  </xdr:twoCellAnchor>
  <xdr:twoCellAnchor editAs="oneCell">
    <xdr:from>
      <xdr:col>8</xdr:col>
      <xdr:colOff>98</xdr:colOff>
      <xdr:row>170</xdr:row>
      <xdr:rowOff>2381</xdr:rowOff>
    </xdr:from>
    <xdr:to>
      <xdr:col>9</xdr:col>
      <xdr:colOff>0</xdr:colOff>
      <xdr:row>173</xdr:row>
      <xdr:rowOff>1143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791548" y="43417331"/>
          <a:ext cx="1219102" cy="770287"/>
        </a:xfrm>
        <a:prstGeom prst="rect">
          <a:avLst/>
        </a:prstGeom>
      </xdr:spPr>
    </xdr:pic>
    <xdr:clientData/>
  </xdr:twoCellAnchor>
  <xdr:twoCellAnchor editAs="oneCell">
    <xdr:from>
      <xdr:col>8</xdr:col>
      <xdr:colOff>1209675</xdr:colOff>
      <xdr:row>169</xdr:row>
      <xdr:rowOff>257174</xdr:rowOff>
    </xdr:from>
    <xdr:to>
      <xdr:col>10</xdr:col>
      <xdr:colOff>0</xdr:colOff>
      <xdr:row>173</xdr:row>
      <xdr:rowOff>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 rot="10800000">
          <a:off x="9001125" y="43414949"/>
          <a:ext cx="1104900" cy="771526"/>
        </a:xfrm>
        <a:prstGeom prst="rect">
          <a:avLst/>
        </a:prstGeom>
      </xdr:spPr>
    </xdr:pic>
    <xdr:clientData/>
  </xdr:twoCellAnchor>
  <xdr:twoCellAnchor editAs="oneCell">
    <xdr:from>
      <xdr:col>8</xdr:col>
      <xdr:colOff>1929</xdr:colOff>
      <xdr:row>191</xdr:row>
      <xdr:rowOff>2382</xdr:rowOff>
    </xdr:from>
    <xdr:to>
      <xdr:col>8</xdr:col>
      <xdr:colOff>1216818</xdr:colOff>
      <xdr:row>194</xdr:row>
      <xdr:rowOff>2558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793379" y="48646557"/>
          <a:ext cx="1214889" cy="743126"/>
        </a:xfrm>
        <a:prstGeom prst="rect">
          <a:avLst/>
        </a:prstGeom>
      </xdr:spPr>
    </xdr:pic>
    <xdr:clientData/>
  </xdr:twoCellAnchor>
  <xdr:twoCellAnchor editAs="oneCell">
    <xdr:from>
      <xdr:col>8</xdr:col>
      <xdr:colOff>1203941</xdr:colOff>
      <xdr:row>191</xdr:row>
      <xdr:rowOff>2380</xdr:rowOff>
    </xdr:from>
    <xdr:to>
      <xdr:col>10</xdr:col>
      <xdr:colOff>0</xdr:colOff>
      <xdr:row>194</xdr:row>
      <xdr:rowOff>7143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rot="10800000">
          <a:off x="8995391" y="48646555"/>
          <a:ext cx="1110634" cy="747713"/>
        </a:xfrm>
        <a:prstGeom prst="rect">
          <a:avLst/>
        </a:prstGeom>
      </xdr:spPr>
    </xdr:pic>
    <xdr:clientData/>
  </xdr:twoCellAnchor>
  <xdr:twoCellAnchor editAs="oneCell">
    <xdr:from>
      <xdr:col>7</xdr:col>
      <xdr:colOff>1284903</xdr:colOff>
      <xdr:row>197</xdr:row>
      <xdr:rowOff>4763</xdr:rowOff>
    </xdr:from>
    <xdr:to>
      <xdr:col>9</xdr:col>
      <xdr:colOff>0</xdr:colOff>
      <xdr:row>200</xdr:row>
      <xdr:rowOff>1150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790478" y="50134838"/>
          <a:ext cx="1220172" cy="767912"/>
        </a:xfrm>
        <a:prstGeom prst="rect">
          <a:avLst/>
        </a:prstGeom>
      </xdr:spPr>
    </xdr:pic>
    <xdr:clientData/>
  </xdr:twoCellAnchor>
  <xdr:twoCellAnchor editAs="oneCell">
    <xdr:from>
      <xdr:col>8</xdr:col>
      <xdr:colOff>1209675</xdr:colOff>
      <xdr:row>197</xdr:row>
      <xdr:rowOff>2382</xdr:rowOff>
    </xdr:from>
    <xdr:to>
      <xdr:col>10</xdr:col>
      <xdr:colOff>0</xdr:colOff>
      <xdr:row>200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001125" y="50132457"/>
          <a:ext cx="1104900" cy="769144"/>
        </a:xfrm>
        <a:prstGeom prst="rect">
          <a:avLst/>
        </a:prstGeom>
      </xdr:spPr>
    </xdr:pic>
    <xdr:clientData/>
  </xdr:twoCellAnchor>
  <xdr:twoCellAnchor editAs="oneCell">
    <xdr:from>
      <xdr:col>8</xdr:col>
      <xdr:colOff>1798</xdr:colOff>
      <xdr:row>221</xdr:row>
      <xdr:rowOff>0</xdr:rowOff>
    </xdr:from>
    <xdr:to>
      <xdr:col>9</xdr:col>
      <xdr:colOff>0</xdr:colOff>
      <xdr:row>224</xdr:row>
      <xdr:rowOff>535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793248" y="56130825"/>
          <a:ext cx="1217402" cy="781585"/>
        </a:xfrm>
        <a:prstGeom prst="rect">
          <a:avLst/>
        </a:prstGeom>
      </xdr:spPr>
    </xdr:pic>
    <xdr:clientData/>
  </xdr:twoCellAnchor>
  <xdr:twoCellAnchor editAs="oneCell">
    <xdr:from>
      <xdr:col>9</xdr:col>
      <xdr:colOff>436</xdr:colOff>
      <xdr:row>221</xdr:row>
      <xdr:rowOff>2382</xdr:rowOff>
    </xdr:from>
    <xdr:to>
      <xdr:col>10</xdr:col>
      <xdr:colOff>2380</xdr:colOff>
      <xdr:row>224</xdr:row>
      <xdr:rowOff>5458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10800000">
          <a:off x="9011086" y="56133207"/>
          <a:ext cx="1097319" cy="784126"/>
        </a:xfrm>
        <a:prstGeom prst="rect">
          <a:avLst/>
        </a:prstGeom>
      </xdr:spPr>
    </xdr:pic>
    <xdr:clientData/>
  </xdr:twoCellAnchor>
  <xdr:twoCellAnchor editAs="oneCell">
    <xdr:from>
      <xdr:col>8</xdr:col>
      <xdr:colOff>2966</xdr:colOff>
      <xdr:row>224</xdr:row>
      <xdr:rowOff>2381</xdr:rowOff>
    </xdr:from>
    <xdr:to>
      <xdr:col>9</xdr:col>
      <xdr:colOff>0</xdr:colOff>
      <xdr:row>227</xdr:row>
      <xdr:rowOff>1788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794416" y="56914256"/>
          <a:ext cx="1216234" cy="742357"/>
        </a:xfrm>
        <a:prstGeom prst="rect">
          <a:avLst/>
        </a:prstGeom>
      </xdr:spPr>
    </xdr:pic>
    <xdr:clientData/>
  </xdr:twoCellAnchor>
  <xdr:twoCellAnchor editAs="oneCell">
    <xdr:from>
      <xdr:col>8</xdr:col>
      <xdr:colOff>1217890</xdr:colOff>
      <xdr:row>224</xdr:row>
      <xdr:rowOff>4764</xdr:rowOff>
    </xdr:from>
    <xdr:to>
      <xdr:col>10</xdr:col>
      <xdr:colOff>2380</xdr:colOff>
      <xdr:row>227</xdr:row>
      <xdr:rowOff>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 rot="10800000">
          <a:off x="9009340" y="56916639"/>
          <a:ext cx="1099065" cy="738188"/>
        </a:xfrm>
        <a:prstGeom prst="rect">
          <a:avLst/>
        </a:prstGeom>
      </xdr:spPr>
    </xdr:pic>
    <xdr:clientData/>
  </xdr:twoCellAnchor>
  <xdr:twoCellAnchor editAs="oneCell">
    <xdr:from>
      <xdr:col>8</xdr:col>
      <xdr:colOff>1461</xdr:colOff>
      <xdr:row>228</xdr:row>
      <xdr:rowOff>2381</xdr:rowOff>
    </xdr:from>
    <xdr:to>
      <xdr:col>9</xdr:col>
      <xdr:colOff>4763</xdr:colOff>
      <xdr:row>231</xdr:row>
      <xdr:rowOff>3952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801178" y="58751862"/>
          <a:ext cx="1225377" cy="752429"/>
        </a:xfrm>
        <a:prstGeom prst="rect">
          <a:avLst/>
        </a:prstGeom>
      </xdr:spPr>
    </xdr:pic>
    <xdr:clientData/>
  </xdr:twoCellAnchor>
  <xdr:twoCellAnchor editAs="oneCell">
    <xdr:from>
      <xdr:col>9</xdr:col>
      <xdr:colOff>4763</xdr:colOff>
      <xdr:row>228</xdr:row>
      <xdr:rowOff>2380</xdr:rowOff>
    </xdr:from>
    <xdr:to>
      <xdr:col>10</xdr:col>
      <xdr:colOff>0</xdr:colOff>
      <xdr:row>230</xdr:row>
      <xdr:rowOff>247649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 rot="10800000">
          <a:off x="9015413" y="57904855"/>
          <a:ext cx="1090612" cy="74056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237</xdr:row>
      <xdr:rowOff>0</xdr:rowOff>
    </xdr:from>
    <xdr:to>
      <xdr:col>9</xdr:col>
      <xdr:colOff>0</xdr:colOff>
      <xdr:row>240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799717" y="61013915"/>
          <a:ext cx="1222075" cy="7817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10</xdr:col>
      <xdr:colOff>2381</xdr:colOff>
      <xdr:row>240</xdr:row>
      <xdr:rowOff>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010650" y="60131325"/>
          <a:ext cx="1097756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1368</xdr:colOff>
      <xdr:row>240</xdr:row>
      <xdr:rowOff>2382</xdr:rowOff>
    </xdr:from>
    <xdr:to>
      <xdr:col>9</xdr:col>
      <xdr:colOff>0</xdr:colOff>
      <xdr:row>243</xdr:row>
      <xdr:rowOff>2383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792818" y="60905232"/>
          <a:ext cx="1217832" cy="77152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10</xdr:col>
      <xdr:colOff>4763</xdr:colOff>
      <xdr:row>243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010650" y="60902850"/>
          <a:ext cx="1100138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242</xdr:row>
      <xdr:rowOff>250031</xdr:rowOff>
    </xdr:from>
    <xdr:to>
      <xdr:col>8</xdr:col>
      <xdr:colOff>1219199</xdr:colOff>
      <xdr:row>246</xdr:row>
      <xdr:rowOff>496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791450" y="61667231"/>
          <a:ext cx="1219199" cy="779165"/>
        </a:xfrm>
        <a:prstGeom prst="rect">
          <a:avLst/>
        </a:prstGeom>
      </xdr:spPr>
    </xdr:pic>
    <xdr:clientData/>
  </xdr:twoCellAnchor>
  <xdr:twoCellAnchor editAs="oneCell">
    <xdr:from>
      <xdr:col>9</xdr:col>
      <xdr:colOff>2527</xdr:colOff>
      <xdr:row>242</xdr:row>
      <xdr:rowOff>254794</xdr:rowOff>
    </xdr:from>
    <xdr:to>
      <xdr:col>9</xdr:col>
      <xdr:colOff>1095374</xdr:colOff>
      <xdr:row>245</xdr:row>
      <xdr:rowOff>257174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013177" y="61671994"/>
          <a:ext cx="1092847" cy="77390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</xdr:colOff>
      <xdr:row>246</xdr:row>
      <xdr:rowOff>2326</xdr:rowOff>
    </xdr:from>
    <xdr:to>
      <xdr:col>9</xdr:col>
      <xdr:colOff>0</xdr:colOff>
      <xdr:row>249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793831" y="62448226"/>
          <a:ext cx="1216819" cy="76919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</xdr:colOff>
      <xdr:row>246</xdr:row>
      <xdr:rowOff>1</xdr:rowOff>
    </xdr:from>
    <xdr:to>
      <xdr:col>10</xdr:col>
      <xdr:colOff>0</xdr:colOff>
      <xdr:row>248</xdr:row>
      <xdr:rowOff>256717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015412" y="62445901"/>
          <a:ext cx="1090613" cy="771066"/>
        </a:xfrm>
        <a:prstGeom prst="rect">
          <a:avLst/>
        </a:prstGeom>
      </xdr:spPr>
    </xdr:pic>
    <xdr:clientData/>
  </xdr:twoCellAnchor>
  <xdr:twoCellAnchor editAs="oneCell">
    <xdr:from>
      <xdr:col>8</xdr:col>
      <xdr:colOff>1227</xdr:colOff>
      <xdr:row>249</xdr:row>
      <xdr:rowOff>1</xdr:rowOff>
    </xdr:from>
    <xdr:to>
      <xdr:col>9</xdr:col>
      <xdr:colOff>0</xdr:colOff>
      <xdr:row>251</xdr:row>
      <xdr:rowOff>256357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792677" y="63217426"/>
          <a:ext cx="1217973" cy="770706"/>
        </a:xfrm>
        <a:prstGeom prst="rect">
          <a:avLst/>
        </a:prstGeom>
      </xdr:spPr>
    </xdr:pic>
    <xdr:clientData/>
  </xdr:twoCellAnchor>
  <xdr:twoCellAnchor editAs="oneCell">
    <xdr:from>
      <xdr:col>9</xdr:col>
      <xdr:colOff>3280</xdr:colOff>
      <xdr:row>248</xdr:row>
      <xdr:rowOff>254794</xdr:rowOff>
    </xdr:from>
    <xdr:to>
      <xdr:col>10</xdr:col>
      <xdr:colOff>2381</xdr:colOff>
      <xdr:row>252</xdr:row>
      <xdr:rowOff>3855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10800000">
          <a:off x="9013930" y="63215044"/>
          <a:ext cx="1094476" cy="777761"/>
        </a:xfrm>
        <a:prstGeom prst="rect">
          <a:avLst/>
        </a:prstGeom>
      </xdr:spPr>
    </xdr:pic>
    <xdr:clientData/>
  </xdr:twoCellAnchor>
  <xdr:twoCellAnchor editAs="oneCell">
    <xdr:from>
      <xdr:col>8</xdr:col>
      <xdr:colOff>373</xdr:colOff>
      <xdr:row>252</xdr:row>
      <xdr:rowOff>2382</xdr:rowOff>
    </xdr:from>
    <xdr:to>
      <xdr:col>9</xdr:col>
      <xdr:colOff>2380</xdr:colOff>
      <xdr:row>254</xdr:row>
      <xdr:rowOff>254964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791823" y="63991332"/>
          <a:ext cx="1221207" cy="766932"/>
        </a:xfrm>
        <a:prstGeom prst="rect">
          <a:avLst/>
        </a:prstGeom>
      </xdr:spPr>
    </xdr:pic>
    <xdr:clientData/>
  </xdr:twoCellAnchor>
  <xdr:twoCellAnchor editAs="oneCell">
    <xdr:from>
      <xdr:col>9</xdr:col>
      <xdr:colOff>1478</xdr:colOff>
      <xdr:row>252</xdr:row>
      <xdr:rowOff>0</xdr:rowOff>
    </xdr:from>
    <xdr:to>
      <xdr:col>9</xdr:col>
      <xdr:colOff>1095371</xdr:colOff>
      <xdr:row>255</xdr:row>
      <xdr:rowOff>931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10800000">
          <a:off x="9012128" y="63988950"/>
          <a:ext cx="1093893" cy="772456"/>
        </a:xfrm>
        <a:prstGeom prst="rect">
          <a:avLst/>
        </a:prstGeom>
      </xdr:spPr>
    </xdr:pic>
    <xdr:clientData/>
  </xdr:twoCellAnchor>
  <xdr:twoCellAnchor editAs="oneCell">
    <xdr:from>
      <xdr:col>8</xdr:col>
      <xdr:colOff>2337</xdr:colOff>
      <xdr:row>258</xdr:row>
      <xdr:rowOff>1</xdr:rowOff>
    </xdr:from>
    <xdr:to>
      <xdr:col>9</xdr:col>
      <xdr:colOff>2381</xdr:colOff>
      <xdr:row>261</xdr:row>
      <xdr:rowOff>2381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793787" y="65503426"/>
          <a:ext cx="1219244" cy="745330"/>
        </a:xfrm>
        <a:prstGeom prst="rect">
          <a:avLst/>
        </a:prstGeom>
      </xdr:spPr>
    </xdr:pic>
    <xdr:clientData/>
  </xdr:twoCellAnchor>
  <xdr:twoCellAnchor editAs="oneCell">
    <xdr:from>
      <xdr:col>9</xdr:col>
      <xdr:colOff>1258</xdr:colOff>
      <xdr:row>258</xdr:row>
      <xdr:rowOff>2382</xdr:rowOff>
    </xdr:from>
    <xdr:to>
      <xdr:col>10</xdr:col>
      <xdr:colOff>4763</xdr:colOff>
      <xdr:row>261</xdr:row>
      <xdr:rowOff>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011908" y="65505807"/>
          <a:ext cx="1098880" cy="74056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264</xdr:row>
      <xdr:rowOff>0</xdr:rowOff>
    </xdr:from>
    <xdr:to>
      <xdr:col>9</xdr:col>
      <xdr:colOff>62901</xdr:colOff>
      <xdr:row>267</xdr:row>
      <xdr:rowOff>29636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799717" y="67968962"/>
          <a:ext cx="1284976" cy="7844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10</xdr:col>
      <xdr:colOff>898</xdr:colOff>
      <xdr:row>267</xdr:row>
      <xdr:rowOff>29636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021792" y="67968962"/>
          <a:ext cx="1096273" cy="784448"/>
        </a:xfrm>
        <a:prstGeom prst="rect">
          <a:avLst/>
        </a:prstGeom>
      </xdr:spPr>
    </xdr:pic>
    <xdr:clientData/>
  </xdr:twoCellAnchor>
  <xdr:twoCellAnchor editAs="oneCell">
    <xdr:from>
      <xdr:col>8</xdr:col>
      <xdr:colOff>4993</xdr:colOff>
      <xdr:row>267</xdr:row>
      <xdr:rowOff>33338</xdr:rowOff>
    </xdr:from>
    <xdr:to>
      <xdr:col>8</xdr:col>
      <xdr:colOff>1216818</xdr:colOff>
      <xdr:row>270</xdr:row>
      <xdr:rowOff>5660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796443" y="67765613"/>
          <a:ext cx="1211825" cy="743847"/>
        </a:xfrm>
        <a:prstGeom prst="rect">
          <a:avLst/>
        </a:prstGeom>
      </xdr:spPr>
    </xdr:pic>
    <xdr:clientData/>
  </xdr:twoCellAnchor>
  <xdr:twoCellAnchor editAs="oneCell">
    <xdr:from>
      <xdr:col>9</xdr:col>
      <xdr:colOff>2649</xdr:colOff>
      <xdr:row>267</xdr:row>
      <xdr:rowOff>26194</xdr:rowOff>
    </xdr:from>
    <xdr:to>
      <xdr:col>9</xdr:col>
      <xdr:colOff>1095374</xdr:colOff>
      <xdr:row>269</xdr:row>
      <xdr:rowOff>254928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013299" y="67758469"/>
          <a:ext cx="1092725" cy="743084"/>
        </a:xfrm>
        <a:prstGeom prst="rect">
          <a:avLst/>
        </a:prstGeom>
      </xdr:spPr>
    </xdr:pic>
    <xdr:clientData/>
  </xdr:twoCellAnchor>
  <xdr:twoCellAnchor editAs="oneCell">
    <xdr:from>
      <xdr:col>8</xdr:col>
      <xdr:colOff>3100</xdr:colOff>
      <xdr:row>270</xdr:row>
      <xdr:rowOff>1</xdr:rowOff>
    </xdr:from>
    <xdr:to>
      <xdr:col>9</xdr:col>
      <xdr:colOff>0</xdr:colOff>
      <xdr:row>273</xdr:row>
      <xdr:rowOff>3496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794550" y="68503801"/>
          <a:ext cx="1216100" cy="775020"/>
        </a:xfrm>
        <a:prstGeom prst="rect">
          <a:avLst/>
        </a:prstGeom>
      </xdr:spPr>
    </xdr:pic>
    <xdr:clientData/>
  </xdr:twoCellAnchor>
  <xdr:twoCellAnchor editAs="oneCell">
    <xdr:from>
      <xdr:col>9</xdr:col>
      <xdr:colOff>1662</xdr:colOff>
      <xdr:row>270</xdr:row>
      <xdr:rowOff>2381</xdr:rowOff>
    </xdr:from>
    <xdr:to>
      <xdr:col>10</xdr:col>
      <xdr:colOff>2380</xdr:colOff>
      <xdr:row>273</xdr:row>
      <xdr:rowOff>4792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012312" y="68506181"/>
          <a:ext cx="1096093" cy="77393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273</xdr:row>
      <xdr:rowOff>0</xdr:rowOff>
    </xdr:from>
    <xdr:to>
      <xdr:col>9</xdr:col>
      <xdr:colOff>1565</xdr:colOff>
      <xdr:row>276</xdr:row>
      <xdr:rowOff>2678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799717" y="70287311"/>
          <a:ext cx="1220765" cy="7844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10</xdr:col>
      <xdr:colOff>8985</xdr:colOff>
      <xdr:row>276</xdr:row>
      <xdr:rowOff>2678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021792" y="70287311"/>
          <a:ext cx="1105259" cy="784447"/>
        </a:xfrm>
        <a:prstGeom prst="rect">
          <a:avLst/>
        </a:prstGeom>
      </xdr:spPr>
    </xdr:pic>
    <xdr:clientData/>
  </xdr:twoCellAnchor>
  <xdr:twoCellAnchor editAs="oneCell">
    <xdr:from>
      <xdr:col>7</xdr:col>
      <xdr:colOff>1284977</xdr:colOff>
      <xdr:row>279</xdr:row>
      <xdr:rowOff>2382</xdr:rowOff>
    </xdr:from>
    <xdr:to>
      <xdr:col>9</xdr:col>
      <xdr:colOff>0</xdr:colOff>
      <xdr:row>282</xdr:row>
      <xdr:rowOff>3263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7790552" y="70820757"/>
          <a:ext cx="1220098" cy="743831"/>
        </a:xfrm>
        <a:prstGeom prst="rect">
          <a:avLst/>
        </a:prstGeom>
      </xdr:spPr>
    </xdr:pic>
    <xdr:clientData/>
  </xdr:twoCellAnchor>
  <xdr:twoCellAnchor editAs="oneCell">
    <xdr:from>
      <xdr:col>8</xdr:col>
      <xdr:colOff>1258</xdr:colOff>
      <xdr:row>275</xdr:row>
      <xdr:rowOff>252412</xdr:rowOff>
    </xdr:from>
    <xdr:to>
      <xdr:col>9</xdr:col>
      <xdr:colOff>0</xdr:colOff>
      <xdr:row>278</xdr:row>
      <xdr:rowOff>257174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92708" y="70042087"/>
          <a:ext cx="1217942" cy="776287"/>
        </a:xfrm>
        <a:prstGeom prst="rect">
          <a:avLst/>
        </a:prstGeom>
      </xdr:spPr>
    </xdr:pic>
    <xdr:clientData/>
  </xdr:twoCellAnchor>
  <xdr:twoCellAnchor editAs="oneCell">
    <xdr:from>
      <xdr:col>8</xdr:col>
      <xdr:colOff>1216818</xdr:colOff>
      <xdr:row>275</xdr:row>
      <xdr:rowOff>254794</xdr:rowOff>
    </xdr:from>
    <xdr:to>
      <xdr:col>10</xdr:col>
      <xdr:colOff>2380</xdr:colOff>
      <xdr:row>279</xdr:row>
      <xdr:rowOff>2761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 rot="10800000">
          <a:off x="9008268" y="70044469"/>
          <a:ext cx="1100137" cy="7766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2381</xdr:rowOff>
    </xdr:from>
    <xdr:to>
      <xdr:col>10</xdr:col>
      <xdr:colOff>2381</xdr:colOff>
      <xdr:row>282</xdr:row>
      <xdr:rowOff>880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10800000">
          <a:off x="9010650" y="70820756"/>
          <a:ext cx="1097756" cy="741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Апекс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4"/>
  <sheetViews>
    <sheetView tabSelected="1" topLeftCell="A235" workbookViewId="0">
      <selection activeCell="H257" sqref="H257"/>
    </sheetView>
  </sheetViews>
  <sheetFormatPr defaultRowHeight="15" x14ac:dyDescent="0.25"/>
  <cols>
    <col min="2" max="2" width="13.85546875" customWidth="1"/>
    <col min="8" max="8" width="10.7109375" customWidth="1"/>
    <col min="9" max="9" width="10.140625" customWidth="1"/>
    <col min="10" max="10" width="14.5703125" customWidth="1"/>
  </cols>
  <sheetData>
    <row r="1" spans="1:16" ht="45" x14ac:dyDescent="0.25">
      <c r="A1" s="10" t="s">
        <v>0</v>
      </c>
      <c r="B1" s="14" t="s">
        <v>37</v>
      </c>
      <c r="C1" s="10" t="s">
        <v>31</v>
      </c>
      <c r="D1" s="10" t="s">
        <v>2</v>
      </c>
      <c r="E1" s="10" t="s">
        <v>3</v>
      </c>
      <c r="F1" s="13" t="s">
        <v>39</v>
      </c>
      <c r="G1" s="13" t="s">
        <v>41</v>
      </c>
      <c r="H1" s="13" t="s">
        <v>40</v>
      </c>
      <c r="I1" s="14" t="s">
        <v>38</v>
      </c>
      <c r="J1" s="14" t="s">
        <v>43</v>
      </c>
    </row>
    <row r="2" spans="1:16" x14ac:dyDescent="0.25">
      <c r="A2" s="41" t="s">
        <v>137</v>
      </c>
      <c r="B2" s="41"/>
      <c r="C2" s="41"/>
      <c r="D2" s="41"/>
      <c r="E2" s="41"/>
      <c r="F2" s="41"/>
      <c r="G2" s="41"/>
      <c r="H2" s="41"/>
      <c r="I2" s="41"/>
    </row>
    <row r="3" spans="1:16" ht="24.95" customHeight="1" x14ac:dyDescent="0.25">
      <c r="A3" s="34">
        <v>10200064</v>
      </c>
      <c r="B3" s="35" t="s">
        <v>44</v>
      </c>
      <c r="C3" s="37" t="s">
        <v>4</v>
      </c>
      <c r="D3" s="37" t="s">
        <v>6</v>
      </c>
      <c r="E3" s="39">
        <v>30</v>
      </c>
      <c r="F3" s="40">
        <v>115.03</v>
      </c>
      <c r="G3" s="40">
        <v>97.49</v>
      </c>
      <c r="H3" s="42">
        <f>F3*E3</f>
        <v>3450.9</v>
      </c>
      <c r="I3" s="42">
        <f>G3*E3</f>
        <v>2924.7</v>
      </c>
      <c r="J3" s="48"/>
    </row>
    <row r="4" spans="1:16" ht="24.95" customHeight="1" x14ac:dyDescent="0.25">
      <c r="A4" s="34"/>
      <c r="B4" s="36"/>
      <c r="C4" s="37"/>
      <c r="D4" s="38"/>
      <c r="E4" s="39"/>
      <c r="F4" s="40"/>
      <c r="G4" s="40"/>
      <c r="H4" s="42"/>
      <c r="I4" s="42"/>
      <c r="J4" s="48"/>
    </row>
    <row r="5" spans="1:16" ht="24.95" customHeight="1" x14ac:dyDescent="0.25">
      <c r="A5" s="34">
        <v>10200064</v>
      </c>
      <c r="B5" s="35" t="s">
        <v>45</v>
      </c>
      <c r="C5" s="37" t="s">
        <v>4</v>
      </c>
      <c r="D5" s="37" t="s">
        <v>6</v>
      </c>
      <c r="E5" s="39">
        <v>88</v>
      </c>
      <c r="F5" s="40">
        <v>115.03</v>
      </c>
      <c r="G5" s="40">
        <v>97.49</v>
      </c>
      <c r="H5" s="42">
        <f t="shared" ref="H5" si="0">F5*E5</f>
        <v>10122.64</v>
      </c>
      <c r="I5" s="42">
        <f t="shared" ref="I5" si="1">G5*E5</f>
        <v>8579.119999999999</v>
      </c>
      <c r="J5" s="48"/>
    </row>
    <row r="6" spans="1:16" ht="24.95" customHeight="1" x14ac:dyDescent="0.25">
      <c r="A6" s="34"/>
      <c r="B6" s="36"/>
      <c r="C6" s="37"/>
      <c r="D6" s="38"/>
      <c r="E6" s="39"/>
      <c r="F6" s="40"/>
      <c r="G6" s="40"/>
      <c r="H6" s="42"/>
      <c r="I6" s="42"/>
      <c r="J6" s="48"/>
    </row>
    <row r="7" spans="1:16" ht="24.95" customHeight="1" x14ac:dyDescent="0.25">
      <c r="A7" s="34">
        <v>10200064</v>
      </c>
      <c r="B7" s="35" t="s">
        <v>46</v>
      </c>
      <c r="C7" s="37" t="s">
        <v>4</v>
      </c>
      <c r="D7" s="37" t="s">
        <v>6</v>
      </c>
      <c r="E7" s="39">
        <v>8</v>
      </c>
      <c r="F7" s="40">
        <v>115.03</v>
      </c>
      <c r="G7" s="40">
        <v>97.49</v>
      </c>
      <c r="H7" s="42">
        <f t="shared" ref="H7" si="2">F7*E7</f>
        <v>920.24</v>
      </c>
      <c r="I7" s="42">
        <f t="shared" ref="I7" si="3">G7*E7</f>
        <v>779.92</v>
      </c>
      <c r="J7" s="48"/>
      <c r="K7" s="9"/>
      <c r="L7" s="9"/>
      <c r="M7" s="9"/>
      <c r="N7" s="9"/>
      <c r="O7" s="9"/>
      <c r="P7" s="9"/>
    </row>
    <row r="8" spans="1:16" ht="24.95" customHeight="1" x14ac:dyDescent="0.25">
      <c r="A8" s="34"/>
      <c r="B8" s="36"/>
      <c r="C8" s="37"/>
      <c r="D8" s="38"/>
      <c r="E8" s="39"/>
      <c r="F8" s="40"/>
      <c r="G8" s="40"/>
      <c r="H8" s="42"/>
      <c r="I8" s="42"/>
      <c r="J8" s="48"/>
      <c r="K8" s="9"/>
      <c r="L8" s="9"/>
      <c r="M8" s="9"/>
      <c r="N8" s="9"/>
      <c r="O8" s="9"/>
      <c r="P8" s="9"/>
    </row>
    <row r="9" spans="1:16" ht="24.95" customHeight="1" x14ac:dyDescent="0.25">
      <c r="A9" s="34">
        <v>10200064</v>
      </c>
      <c r="B9" s="35" t="s">
        <v>47</v>
      </c>
      <c r="C9" s="37" t="s">
        <v>4</v>
      </c>
      <c r="D9" s="37" t="s">
        <v>6</v>
      </c>
      <c r="E9" s="45">
        <v>30</v>
      </c>
      <c r="F9" s="40">
        <v>115.03</v>
      </c>
      <c r="G9" s="40">
        <v>97.49</v>
      </c>
      <c r="H9" s="42">
        <f t="shared" ref="H9" si="4">F9*E9</f>
        <v>3450.9</v>
      </c>
      <c r="I9" s="42">
        <f t="shared" ref="I9" si="5">G9*E9</f>
        <v>2924.7</v>
      </c>
      <c r="J9" s="48"/>
      <c r="K9" s="9"/>
      <c r="L9" s="9"/>
      <c r="M9" s="9"/>
      <c r="N9" s="9"/>
      <c r="O9" s="9"/>
      <c r="P9" s="9"/>
    </row>
    <row r="10" spans="1:16" ht="24.95" customHeight="1" x14ac:dyDescent="0.25">
      <c r="A10" s="34"/>
      <c r="B10" s="36"/>
      <c r="C10" s="37"/>
      <c r="D10" s="38"/>
      <c r="E10" s="45"/>
      <c r="F10" s="40"/>
      <c r="G10" s="40"/>
      <c r="H10" s="42"/>
      <c r="I10" s="42"/>
      <c r="J10" s="48"/>
      <c r="K10" s="9"/>
      <c r="L10" s="9"/>
      <c r="M10" s="9"/>
      <c r="N10" s="9"/>
      <c r="O10" s="9"/>
      <c r="P10" s="9"/>
    </row>
    <row r="11" spans="1:16" ht="24.95" customHeight="1" x14ac:dyDescent="0.25">
      <c r="A11" s="34">
        <v>10200064</v>
      </c>
      <c r="B11" s="35" t="s">
        <v>48</v>
      </c>
      <c r="C11" s="37" t="s">
        <v>4</v>
      </c>
      <c r="D11" s="37" t="s">
        <v>6</v>
      </c>
      <c r="E11" s="45">
        <v>6</v>
      </c>
      <c r="F11" s="40">
        <v>115.03</v>
      </c>
      <c r="G11" s="40">
        <v>97.49</v>
      </c>
      <c r="H11" s="42">
        <f t="shared" ref="H11" si="6">F11*E11</f>
        <v>690.18000000000006</v>
      </c>
      <c r="I11" s="42">
        <f t="shared" ref="I11" si="7">G11*E11</f>
        <v>584.93999999999994</v>
      </c>
      <c r="J11" s="48"/>
      <c r="K11" s="9"/>
      <c r="L11" s="9"/>
      <c r="M11" s="9"/>
      <c r="N11" s="9"/>
      <c r="O11" s="9"/>
      <c r="P11" s="9"/>
    </row>
    <row r="12" spans="1:16" ht="24.95" customHeight="1" x14ac:dyDescent="0.25">
      <c r="A12" s="34"/>
      <c r="B12" s="36"/>
      <c r="C12" s="37"/>
      <c r="D12" s="38"/>
      <c r="E12" s="45"/>
      <c r="F12" s="40"/>
      <c r="G12" s="40"/>
      <c r="H12" s="42"/>
      <c r="I12" s="42"/>
      <c r="J12" s="48"/>
    </row>
    <row r="13" spans="1:16" ht="24.95" customHeight="1" x14ac:dyDescent="0.25">
      <c r="A13" s="34">
        <v>10200064</v>
      </c>
      <c r="B13" s="43" t="s">
        <v>49</v>
      </c>
      <c r="C13" s="37" t="s">
        <v>4</v>
      </c>
      <c r="D13" s="37" t="s">
        <v>6</v>
      </c>
      <c r="E13" s="45">
        <v>8</v>
      </c>
      <c r="F13" s="40">
        <v>115.03</v>
      </c>
      <c r="G13" s="40">
        <v>97.49</v>
      </c>
      <c r="H13" s="42">
        <f t="shared" ref="H13" si="8">F13*E13</f>
        <v>920.24</v>
      </c>
      <c r="I13" s="42">
        <f t="shared" ref="I13" si="9">G13*E13</f>
        <v>779.92</v>
      </c>
      <c r="J13" s="48"/>
    </row>
    <row r="14" spans="1:16" ht="24.95" customHeight="1" x14ac:dyDescent="0.25">
      <c r="A14" s="34"/>
      <c r="B14" s="44"/>
      <c r="C14" s="37"/>
      <c r="D14" s="38"/>
      <c r="E14" s="45"/>
      <c r="F14" s="40"/>
      <c r="G14" s="40"/>
      <c r="H14" s="42"/>
      <c r="I14" s="42"/>
      <c r="J14" s="48"/>
    </row>
    <row r="15" spans="1:16" ht="24.95" customHeight="1" x14ac:dyDescent="0.25">
      <c r="A15" s="34">
        <v>10200064</v>
      </c>
      <c r="B15" s="43" t="s">
        <v>50</v>
      </c>
      <c r="C15" s="37" t="s">
        <v>4</v>
      </c>
      <c r="D15" s="37" t="s">
        <v>6</v>
      </c>
      <c r="E15" s="45">
        <v>23</v>
      </c>
      <c r="F15" s="40">
        <v>115.03</v>
      </c>
      <c r="G15" s="40">
        <v>97.49</v>
      </c>
      <c r="H15" s="42">
        <f t="shared" ref="H15" si="10">F15*E15</f>
        <v>2645.69</v>
      </c>
      <c r="I15" s="42">
        <f t="shared" ref="I15" si="11">G15*E15</f>
        <v>2242.27</v>
      </c>
      <c r="J15" s="48"/>
    </row>
    <row r="16" spans="1:16" ht="24.95" customHeight="1" x14ac:dyDescent="0.25">
      <c r="A16" s="34"/>
      <c r="B16" s="44"/>
      <c r="C16" s="37"/>
      <c r="D16" s="38"/>
      <c r="E16" s="45"/>
      <c r="F16" s="40"/>
      <c r="G16" s="40"/>
      <c r="H16" s="42"/>
      <c r="I16" s="42"/>
      <c r="J16" s="48"/>
    </row>
    <row r="17" spans="1:10" ht="24.95" customHeight="1" x14ac:dyDescent="0.25">
      <c r="A17" s="34">
        <v>10200064</v>
      </c>
      <c r="B17" s="43" t="s">
        <v>51</v>
      </c>
      <c r="C17" s="37" t="s">
        <v>4</v>
      </c>
      <c r="D17" s="37" t="s">
        <v>6</v>
      </c>
      <c r="E17" s="45">
        <v>2</v>
      </c>
      <c r="F17" s="40">
        <v>115.03</v>
      </c>
      <c r="G17" s="40">
        <v>97.49</v>
      </c>
      <c r="H17" s="42">
        <f t="shared" ref="H17:H19" si="12">F17*E17</f>
        <v>230.06</v>
      </c>
      <c r="I17" s="42">
        <f t="shared" ref="I17:I19" si="13">G17*E17</f>
        <v>194.98</v>
      </c>
      <c r="J17" s="48"/>
    </row>
    <row r="18" spans="1:10" ht="24.95" customHeight="1" x14ac:dyDescent="0.25">
      <c r="A18" s="34"/>
      <c r="B18" s="44"/>
      <c r="C18" s="37"/>
      <c r="D18" s="38"/>
      <c r="E18" s="45"/>
      <c r="F18" s="40"/>
      <c r="G18" s="40"/>
      <c r="H18" s="42"/>
      <c r="I18" s="42"/>
      <c r="J18" s="48"/>
    </row>
    <row r="19" spans="1:10" ht="24.95" customHeight="1" x14ac:dyDescent="0.25">
      <c r="A19" s="34">
        <v>10201918</v>
      </c>
      <c r="B19" s="49" t="s">
        <v>52</v>
      </c>
      <c r="C19" s="37" t="s">
        <v>4</v>
      </c>
      <c r="D19" s="37" t="s">
        <v>6</v>
      </c>
      <c r="E19" s="45">
        <v>20</v>
      </c>
      <c r="F19" s="40">
        <v>43.14</v>
      </c>
      <c r="G19" s="40">
        <v>36.56</v>
      </c>
      <c r="H19" s="42">
        <f t="shared" si="12"/>
        <v>862.8</v>
      </c>
      <c r="I19" s="42">
        <f t="shared" si="13"/>
        <v>731.2</v>
      </c>
      <c r="J19" s="48"/>
    </row>
    <row r="20" spans="1:10" ht="24.95" customHeight="1" x14ac:dyDescent="0.25">
      <c r="A20" s="34"/>
      <c r="B20" s="50"/>
      <c r="C20" s="37"/>
      <c r="D20" s="38"/>
      <c r="E20" s="38"/>
      <c r="F20" s="40"/>
      <c r="G20" s="40"/>
      <c r="H20" s="42"/>
      <c r="I20" s="42"/>
      <c r="J20" s="48"/>
    </row>
    <row r="21" spans="1:10" ht="24.95" customHeight="1" x14ac:dyDescent="0.25">
      <c r="A21" s="34">
        <v>10201918</v>
      </c>
      <c r="B21" s="43" t="s">
        <v>53</v>
      </c>
      <c r="C21" s="37" t="s">
        <v>4</v>
      </c>
      <c r="D21" s="37" t="s">
        <v>6</v>
      </c>
      <c r="E21" s="45">
        <v>17</v>
      </c>
      <c r="F21" s="46">
        <v>43.14</v>
      </c>
      <c r="G21" s="46">
        <v>36.56</v>
      </c>
      <c r="H21" s="42">
        <f>F21*E21</f>
        <v>733.38</v>
      </c>
      <c r="I21" s="42">
        <f>G21*E21</f>
        <v>621.52</v>
      </c>
      <c r="J21" s="48"/>
    </row>
    <row r="22" spans="1:10" ht="24.95" customHeight="1" x14ac:dyDescent="0.25">
      <c r="A22" s="34"/>
      <c r="B22" s="44"/>
      <c r="C22" s="37"/>
      <c r="D22" s="38"/>
      <c r="E22" s="38"/>
      <c r="F22" s="47"/>
      <c r="G22" s="47"/>
      <c r="H22" s="42"/>
      <c r="I22" s="42"/>
      <c r="J22" s="48"/>
    </row>
    <row r="23" spans="1:10" ht="24.95" customHeight="1" x14ac:dyDescent="0.25">
      <c r="A23" s="34">
        <v>10201918</v>
      </c>
      <c r="B23" s="43" t="s">
        <v>54</v>
      </c>
      <c r="C23" s="37" t="s">
        <v>4</v>
      </c>
      <c r="D23" s="37" t="s">
        <v>6</v>
      </c>
      <c r="E23" s="45">
        <v>9</v>
      </c>
      <c r="F23" s="46">
        <v>43.14</v>
      </c>
      <c r="G23" s="46">
        <v>36.56</v>
      </c>
      <c r="H23" s="42">
        <f t="shared" ref="H23" si="14">F23*E23</f>
        <v>388.26</v>
      </c>
      <c r="I23" s="42">
        <f t="shared" ref="I23" si="15">G23*E23</f>
        <v>329.04</v>
      </c>
      <c r="J23" s="48"/>
    </row>
    <row r="24" spans="1:10" ht="24.95" customHeight="1" x14ac:dyDescent="0.25">
      <c r="A24" s="34"/>
      <c r="B24" s="44"/>
      <c r="C24" s="37"/>
      <c r="D24" s="38"/>
      <c r="E24" s="45"/>
      <c r="F24" s="47"/>
      <c r="G24" s="47"/>
      <c r="H24" s="42"/>
      <c r="I24" s="42"/>
      <c r="J24" s="48"/>
    </row>
    <row r="25" spans="1:10" ht="24.95" customHeight="1" x14ac:dyDescent="0.25">
      <c r="A25" s="34">
        <v>10201918</v>
      </c>
      <c r="B25" s="43" t="s">
        <v>55</v>
      </c>
      <c r="C25" s="37" t="s">
        <v>4</v>
      </c>
      <c r="D25" s="37" t="s">
        <v>6</v>
      </c>
      <c r="E25" s="45">
        <v>17</v>
      </c>
      <c r="F25" s="46">
        <v>43.14</v>
      </c>
      <c r="G25" s="46">
        <v>36.56</v>
      </c>
      <c r="H25" s="42">
        <f t="shared" ref="H25" si="16">F25*E25</f>
        <v>733.38</v>
      </c>
      <c r="I25" s="42">
        <f t="shared" ref="I25" si="17">G25*E25</f>
        <v>621.52</v>
      </c>
      <c r="J25" s="48"/>
    </row>
    <row r="26" spans="1:10" ht="24.95" customHeight="1" x14ac:dyDescent="0.25">
      <c r="A26" s="34"/>
      <c r="B26" s="44"/>
      <c r="C26" s="37"/>
      <c r="D26" s="38"/>
      <c r="E26" s="45"/>
      <c r="F26" s="47"/>
      <c r="G26" s="47"/>
      <c r="H26" s="42"/>
      <c r="I26" s="42"/>
      <c r="J26" s="48"/>
    </row>
    <row r="27" spans="1:10" ht="24.95" customHeight="1" x14ac:dyDescent="0.25">
      <c r="A27" s="34">
        <v>10201918</v>
      </c>
      <c r="B27" s="43" t="s">
        <v>56</v>
      </c>
      <c r="C27" s="37" t="s">
        <v>4</v>
      </c>
      <c r="D27" s="37" t="s">
        <v>6</v>
      </c>
      <c r="E27" s="45">
        <v>25</v>
      </c>
      <c r="F27" s="46">
        <v>43.14</v>
      </c>
      <c r="G27" s="46">
        <v>36.56</v>
      </c>
      <c r="H27" s="42">
        <f t="shared" ref="H27" si="18">F27*E27</f>
        <v>1078.5</v>
      </c>
      <c r="I27" s="42">
        <f t="shared" ref="I27" si="19">G27*E27</f>
        <v>914</v>
      </c>
      <c r="J27" s="48"/>
    </row>
    <row r="28" spans="1:10" ht="24.95" customHeight="1" x14ac:dyDescent="0.25">
      <c r="A28" s="34"/>
      <c r="B28" s="44"/>
      <c r="C28" s="37"/>
      <c r="D28" s="38"/>
      <c r="E28" s="45"/>
      <c r="F28" s="47"/>
      <c r="G28" s="47"/>
      <c r="H28" s="42"/>
      <c r="I28" s="42"/>
      <c r="J28" s="48"/>
    </row>
    <row r="29" spans="1:10" ht="24.95" customHeight="1" x14ac:dyDescent="0.25">
      <c r="A29" s="34">
        <v>10201918</v>
      </c>
      <c r="B29" s="43" t="s">
        <v>57</v>
      </c>
      <c r="C29" s="37" t="s">
        <v>4</v>
      </c>
      <c r="D29" s="37" t="s">
        <v>6</v>
      </c>
      <c r="E29" s="37">
        <v>3</v>
      </c>
      <c r="F29" s="46">
        <v>43.14</v>
      </c>
      <c r="G29" s="46">
        <v>36.56</v>
      </c>
      <c r="H29" s="42">
        <f t="shared" ref="H29" si="20">F29*E29</f>
        <v>129.42000000000002</v>
      </c>
      <c r="I29" s="42">
        <f t="shared" ref="I29" si="21">G29*E29</f>
        <v>109.68</v>
      </c>
      <c r="J29" s="48"/>
    </row>
    <row r="30" spans="1:10" ht="24.95" customHeight="1" x14ac:dyDescent="0.25">
      <c r="A30" s="34"/>
      <c r="B30" s="44"/>
      <c r="C30" s="37"/>
      <c r="D30" s="38"/>
      <c r="E30" s="37"/>
      <c r="F30" s="47"/>
      <c r="G30" s="47"/>
      <c r="H30" s="42"/>
      <c r="I30" s="42"/>
      <c r="J30" s="48"/>
    </row>
    <row r="31" spans="1:10" ht="24.95" customHeight="1" x14ac:dyDescent="0.25">
      <c r="A31" s="34">
        <v>10201918</v>
      </c>
      <c r="B31" s="43" t="s">
        <v>58</v>
      </c>
      <c r="C31" s="37" t="s">
        <v>4</v>
      </c>
      <c r="D31" s="37" t="s">
        <v>6</v>
      </c>
      <c r="E31" s="37">
        <v>2</v>
      </c>
      <c r="F31" s="46">
        <v>43.14</v>
      </c>
      <c r="G31" s="46">
        <v>36.56</v>
      </c>
      <c r="H31" s="42">
        <f t="shared" ref="H31:H99" si="22">F31*E31</f>
        <v>86.28</v>
      </c>
      <c r="I31" s="42">
        <f t="shared" ref="I31" si="23">G31*E31</f>
        <v>73.12</v>
      </c>
      <c r="J31" s="48"/>
    </row>
    <row r="32" spans="1:10" ht="24.95" customHeight="1" x14ac:dyDescent="0.25">
      <c r="A32" s="34"/>
      <c r="B32" s="44"/>
      <c r="C32" s="37"/>
      <c r="D32" s="38"/>
      <c r="E32" s="37"/>
      <c r="F32" s="47"/>
      <c r="G32" s="47"/>
      <c r="H32" s="42"/>
      <c r="I32" s="42"/>
      <c r="J32" s="48"/>
    </row>
    <row r="33" spans="1:10" ht="24.95" customHeight="1" x14ac:dyDescent="0.25">
      <c r="A33" s="34">
        <v>10201918</v>
      </c>
      <c r="B33" s="43" t="s">
        <v>59</v>
      </c>
      <c r="C33" s="37" t="s">
        <v>4</v>
      </c>
      <c r="D33" s="37" t="s">
        <v>6</v>
      </c>
      <c r="E33" s="37">
        <v>9</v>
      </c>
      <c r="F33" s="46">
        <v>43.14</v>
      </c>
      <c r="G33" s="46">
        <v>36.56</v>
      </c>
      <c r="H33" s="42">
        <f t="shared" ref="H33:H83" si="24">F33*E33</f>
        <v>388.26</v>
      </c>
      <c r="I33" s="42">
        <f t="shared" ref="I33" si="25">G33*E33</f>
        <v>329.04</v>
      </c>
      <c r="J33" s="48"/>
    </row>
    <row r="34" spans="1:10" ht="24.95" customHeight="1" x14ac:dyDescent="0.25">
      <c r="A34" s="34"/>
      <c r="B34" s="44"/>
      <c r="C34" s="37"/>
      <c r="D34" s="38"/>
      <c r="E34" s="37"/>
      <c r="F34" s="47"/>
      <c r="G34" s="47"/>
      <c r="H34" s="42"/>
      <c r="I34" s="42"/>
      <c r="J34" s="48"/>
    </row>
    <row r="35" spans="1:10" ht="24.95" customHeight="1" x14ac:dyDescent="0.25">
      <c r="A35" s="34">
        <v>10201918</v>
      </c>
      <c r="B35" s="43" t="s">
        <v>60</v>
      </c>
      <c r="C35" s="37" t="s">
        <v>4</v>
      </c>
      <c r="D35" s="37" t="s">
        <v>6</v>
      </c>
      <c r="E35" s="37">
        <v>41</v>
      </c>
      <c r="F35" s="40">
        <v>43.14</v>
      </c>
      <c r="G35" s="40">
        <v>36.56</v>
      </c>
      <c r="H35" s="42">
        <f t="shared" ref="H35:H85" si="26">F35*E35</f>
        <v>1768.74</v>
      </c>
      <c r="I35" s="42">
        <f t="shared" ref="I35" si="27">G35*E35</f>
        <v>1498.96</v>
      </c>
      <c r="J35" s="48"/>
    </row>
    <row r="36" spans="1:10" ht="24.95" customHeight="1" x14ac:dyDescent="0.25">
      <c r="A36" s="34"/>
      <c r="B36" s="44"/>
      <c r="C36" s="37"/>
      <c r="D36" s="38"/>
      <c r="E36" s="37"/>
      <c r="F36" s="40"/>
      <c r="G36" s="40"/>
      <c r="H36" s="42"/>
      <c r="I36" s="42"/>
      <c r="J36" s="48"/>
    </row>
    <row r="37" spans="1:10" s="3" customFormat="1" ht="24.95" customHeight="1" x14ac:dyDescent="0.25">
      <c r="A37" s="15"/>
      <c r="B37" s="16"/>
      <c r="C37" s="17"/>
      <c r="D37" s="18"/>
      <c r="E37" s="17"/>
      <c r="F37" s="19"/>
      <c r="G37" s="19"/>
      <c r="H37" s="20"/>
      <c r="I37" s="20"/>
      <c r="J37" s="8"/>
    </row>
    <row r="38" spans="1:10" ht="24.95" customHeight="1" x14ac:dyDescent="0.25">
      <c r="A38" s="34">
        <v>10201918</v>
      </c>
      <c r="B38" s="43" t="s">
        <v>61</v>
      </c>
      <c r="C38" s="37" t="s">
        <v>4</v>
      </c>
      <c r="D38" s="37" t="s">
        <v>6</v>
      </c>
      <c r="E38" s="37">
        <v>9</v>
      </c>
      <c r="F38" s="40">
        <v>43.14</v>
      </c>
      <c r="G38" s="40">
        <v>36.56</v>
      </c>
      <c r="H38" s="42">
        <f t="shared" ref="H38" si="28">F38*E38</f>
        <v>388.26</v>
      </c>
      <c r="I38" s="42">
        <f t="shared" ref="I38" si="29">G38*E38</f>
        <v>329.04</v>
      </c>
      <c r="J38" s="48"/>
    </row>
    <row r="39" spans="1:10" ht="24.95" customHeight="1" x14ac:dyDescent="0.25">
      <c r="A39" s="34"/>
      <c r="B39" s="44"/>
      <c r="C39" s="37"/>
      <c r="D39" s="38"/>
      <c r="E39" s="37"/>
      <c r="F39" s="40"/>
      <c r="G39" s="40"/>
      <c r="H39" s="42"/>
      <c r="I39" s="42"/>
      <c r="J39" s="48"/>
    </row>
    <row r="40" spans="1:10" ht="24.95" customHeight="1" x14ac:dyDescent="0.25">
      <c r="A40" s="34">
        <v>10201918</v>
      </c>
      <c r="B40" s="43" t="s">
        <v>62</v>
      </c>
      <c r="C40" s="37" t="s">
        <v>4</v>
      </c>
      <c r="D40" s="37" t="s">
        <v>6</v>
      </c>
      <c r="E40" s="37">
        <v>7</v>
      </c>
      <c r="F40" s="46">
        <v>43.14</v>
      </c>
      <c r="G40" s="46">
        <v>36.56</v>
      </c>
      <c r="H40" s="42">
        <f t="shared" si="22"/>
        <v>301.98</v>
      </c>
      <c r="I40" s="42">
        <f t="shared" ref="I40" si="30">G40*E40</f>
        <v>255.92000000000002</v>
      </c>
      <c r="J40" s="48"/>
    </row>
    <row r="41" spans="1:10" ht="24.95" customHeight="1" x14ac:dyDescent="0.25">
      <c r="A41" s="34"/>
      <c r="B41" s="44"/>
      <c r="C41" s="37"/>
      <c r="D41" s="38"/>
      <c r="E41" s="37"/>
      <c r="F41" s="47"/>
      <c r="G41" s="47"/>
      <c r="H41" s="42"/>
      <c r="I41" s="42"/>
      <c r="J41" s="48"/>
    </row>
    <row r="42" spans="1:10" ht="24.95" customHeight="1" x14ac:dyDescent="0.25">
      <c r="A42" s="34">
        <v>10201918</v>
      </c>
      <c r="B42" s="43" t="s">
        <v>63</v>
      </c>
      <c r="C42" s="37" t="s">
        <v>4</v>
      </c>
      <c r="D42" s="37" t="s">
        <v>6</v>
      </c>
      <c r="E42" s="37">
        <v>10</v>
      </c>
      <c r="F42" s="46">
        <v>43.14</v>
      </c>
      <c r="G42" s="46">
        <v>36.56</v>
      </c>
      <c r="H42" s="42">
        <f t="shared" si="24"/>
        <v>431.4</v>
      </c>
      <c r="I42" s="42">
        <f t="shared" ref="I42" si="31">G42*E42</f>
        <v>365.6</v>
      </c>
      <c r="J42" s="48"/>
    </row>
    <row r="43" spans="1:10" ht="24.95" customHeight="1" x14ac:dyDescent="0.25">
      <c r="A43" s="34"/>
      <c r="B43" s="44"/>
      <c r="C43" s="37"/>
      <c r="D43" s="38"/>
      <c r="E43" s="37"/>
      <c r="F43" s="47"/>
      <c r="G43" s="47"/>
      <c r="H43" s="42"/>
      <c r="I43" s="42"/>
      <c r="J43" s="48"/>
    </row>
    <row r="44" spans="1:10" ht="24.95" customHeight="1" x14ac:dyDescent="0.25">
      <c r="A44" s="34">
        <v>10201918</v>
      </c>
      <c r="B44" s="43" t="s">
        <v>64</v>
      </c>
      <c r="C44" s="37" t="s">
        <v>4</v>
      </c>
      <c r="D44" s="37" t="s">
        <v>6</v>
      </c>
      <c r="E44" s="37">
        <v>6</v>
      </c>
      <c r="F44" s="46">
        <v>43.14</v>
      </c>
      <c r="G44" s="46">
        <v>36.56</v>
      </c>
      <c r="H44" s="42">
        <f t="shared" si="26"/>
        <v>258.84000000000003</v>
      </c>
      <c r="I44" s="42">
        <f t="shared" ref="I44" si="32">G44*E44</f>
        <v>219.36</v>
      </c>
      <c r="J44" s="48"/>
    </row>
    <row r="45" spans="1:10" ht="24.95" customHeight="1" x14ac:dyDescent="0.25">
      <c r="A45" s="34"/>
      <c r="B45" s="44"/>
      <c r="C45" s="37"/>
      <c r="D45" s="38"/>
      <c r="E45" s="37"/>
      <c r="F45" s="47"/>
      <c r="G45" s="47"/>
      <c r="H45" s="42"/>
      <c r="I45" s="42"/>
      <c r="J45" s="48"/>
    </row>
    <row r="46" spans="1:10" ht="24.95" customHeight="1" x14ac:dyDescent="0.25">
      <c r="A46" s="34">
        <v>10201918</v>
      </c>
      <c r="B46" s="43" t="s">
        <v>65</v>
      </c>
      <c r="C46" s="37" t="s">
        <v>4</v>
      </c>
      <c r="D46" s="37" t="s">
        <v>6</v>
      </c>
      <c r="E46" s="37">
        <v>16</v>
      </c>
      <c r="F46" s="46">
        <v>43.14</v>
      </c>
      <c r="G46" s="46">
        <v>36.56</v>
      </c>
      <c r="H46" s="42">
        <f t="shared" ref="H46" si="33">F46*E46</f>
        <v>690.24</v>
      </c>
      <c r="I46" s="42">
        <f t="shared" ref="I46" si="34">G46*E46</f>
        <v>584.96</v>
      </c>
      <c r="J46" s="48"/>
    </row>
    <row r="47" spans="1:10" ht="24.95" customHeight="1" x14ac:dyDescent="0.25">
      <c r="A47" s="34"/>
      <c r="B47" s="44"/>
      <c r="C47" s="37"/>
      <c r="D47" s="38"/>
      <c r="E47" s="37"/>
      <c r="F47" s="47"/>
      <c r="G47" s="47"/>
      <c r="H47" s="42"/>
      <c r="I47" s="42"/>
      <c r="J47" s="48"/>
    </row>
    <row r="48" spans="1:10" ht="24.95" customHeight="1" x14ac:dyDescent="0.25">
      <c r="A48" s="34">
        <v>10201918</v>
      </c>
      <c r="B48" s="43" t="s">
        <v>66</v>
      </c>
      <c r="C48" s="37" t="s">
        <v>4</v>
      </c>
      <c r="D48" s="37" t="s">
        <v>6</v>
      </c>
      <c r="E48" s="37">
        <v>11</v>
      </c>
      <c r="F48" s="46">
        <v>43.14</v>
      </c>
      <c r="G48" s="46">
        <v>36.56</v>
      </c>
      <c r="H48" s="42">
        <f t="shared" si="22"/>
        <v>474.54</v>
      </c>
      <c r="I48" s="42">
        <f t="shared" ref="I48" si="35">G48*E48</f>
        <v>402.16</v>
      </c>
      <c r="J48" s="48"/>
    </row>
    <row r="49" spans="1:10" ht="24.95" customHeight="1" x14ac:dyDescent="0.25">
      <c r="A49" s="34"/>
      <c r="B49" s="44"/>
      <c r="C49" s="37"/>
      <c r="D49" s="38"/>
      <c r="E49" s="37"/>
      <c r="F49" s="47"/>
      <c r="G49" s="47"/>
      <c r="H49" s="42"/>
      <c r="I49" s="42"/>
      <c r="J49" s="48"/>
    </row>
    <row r="50" spans="1:10" ht="24.95" customHeight="1" x14ac:dyDescent="0.25">
      <c r="A50" s="34">
        <v>10201918</v>
      </c>
      <c r="B50" s="43" t="s">
        <v>67</v>
      </c>
      <c r="C50" s="37" t="s">
        <v>4</v>
      </c>
      <c r="D50" s="37" t="s">
        <v>6</v>
      </c>
      <c r="E50" s="37">
        <v>20</v>
      </c>
      <c r="F50" s="46">
        <v>43.14</v>
      </c>
      <c r="G50" s="46">
        <v>36.56</v>
      </c>
      <c r="H50" s="42">
        <f t="shared" si="24"/>
        <v>862.8</v>
      </c>
      <c r="I50" s="42">
        <f t="shared" ref="I50" si="36">G50*E50</f>
        <v>731.2</v>
      </c>
      <c r="J50" s="48"/>
    </row>
    <row r="51" spans="1:10" ht="24.95" customHeight="1" x14ac:dyDescent="0.25">
      <c r="A51" s="34"/>
      <c r="B51" s="44"/>
      <c r="C51" s="37"/>
      <c r="D51" s="38"/>
      <c r="E51" s="37"/>
      <c r="F51" s="47"/>
      <c r="G51" s="47"/>
      <c r="H51" s="42"/>
      <c r="I51" s="42"/>
      <c r="J51" s="48"/>
    </row>
    <row r="52" spans="1:10" ht="24.95" customHeight="1" x14ac:dyDescent="0.25">
      <c r="A52" s="34">
        <v>10201918</v>
      </c>
      <c r="B52" s="43" t="s">
        <v>68</v>
      </c>
      <c r="C52" s="37" t="s">
        <v>4</v>
      </c>
      <c r="D52" s="37" t="s">
        <v>6</v>
      </c>
      <c r="E52" s="37">
        <v>4</v>
      </c>
      <c r="F52" s="46">
        <v>43.14</v>
      </c>
      <c r="G52" s="46">
        <v>36.56</v>
      </c>
      <c r="H52" s="42">
        <f t="shared" si="26"/>
        <v>172.56</v>
      </c>
      <c r="I52" s="42">
        <f t="shared" ref="I52" si="37">G52*E52</f>
        <v>146.24</v>
      </c>
      <c r="J52" s="48"/>
    </row>
    <row r="53" spans="1:10" ht="24.95" customHeight="1" x14ac:dyDescent="0.25">
      <c r="A53" s="34"/>
      <c r="B53" s="44"/>
      <c r="C53" s="37"/>
      <c r="D53" s="38"/>
      <c r="E53" s="37"/>
      <c r="F53" s="47"/>
      <c r="G53" s="47"/>
      <c r="H53" s="42"/>
      <c r="I53" s="42"/>
      <c r="J53" s="48"/>
    </row>
    <row r="54" spans="1:10" ht="24.95" customHeight="1" x14ac:dyDescent="0.25">
      <c r="A54" s="34">
        <v>10201918</v>
      </c>
      <c r="B54" s="43" t="s">
        <v>69</v>
      </c>
      <c r="C54" s="37" t="s">
        <v>4</v>
      </c>
      <c r="D54" s="37" t="s">
        <v>6</v>
      </c>
      <c r="E54" s="37">
        <v>52</v>
      </c>
      <c r="F54" s="46">
        <v>43.14</v>
      </c>
      <c r="G54" s="46">
        <v>36.56</v>
      </c>
      <c r="H54" s="42">
        <f t="shared" ref="H54" si="38">F54*E54</f>
        <v>2243.2800000000002</v>
      </c>
      <c r="I54" s="42">
        <f t="shared" ref="I54" si="39">G54*E54</f>
        <v>1901.1200000000001</v>
      </c>
      <c r="J54" s="48"/>
    </row>
    <row r="55" spans="1:10" ht="24.95" customHeight="1" x14ac:dyDescent="0.25">
      <c r="A55" s="34"/>
      <c r="B55" s="44"/>
      <c r="C55" s="37"/>
      <c r="D55" s="38"/>
      <c r="E55" s="37"/>
      <c r="F55" s="47"/>
      <c r="G55" s="47"/>
      <c r="H55" s="42"/>
      <c r="I55" s="42"/>
      <c r="J55" s="48"/>
    </row>
    <row r="56" spans="1:10" ht="24.95" customHeight="1" x14ac:dyDescent="0.25">
      <c r="A56" s="34">
        <v>10201918</v>
      </c>
      <c r="B56" s="43" t="s">
        <v>70</v>
      </c>
      <c r="C56" s="37" t="s">
        <v>4</v>
      </c>
      <c r="D56" s="37" t="s">
        <v>6</v>
      </c>
      <c r="E56" s="37">
        <v>97</v>
      </c>
      <c r="F56" s="46">
        <v>43.14</v>
      </c>
      <c r="G56" s="46">
        <v>36.56</v>
      </c>
      <c r="H56" s="42">
        <f t="shared" si="22"/>
        <v>4184.58</v>
      </c>
      <c r="I56" s="42">
        <f t="shared" ref="I56" si="40">G56*E56</f>
        <v>3546.32</v>
      </c>
      <c r="J56" s="48"/>
    </row>
    <row r="57" spans="1:10" ht="24.95" customHeight="1" x14ac:dyDescent="0.25">
      <c r="A57" s="34"/>
      <c r="B57" s="44"/>
      <c r="C57" s="37"/>
      <c r="D57" s="38"/>
      <c r="E57" s="37"/>
      <c r="F57" s="47"/>
      <c r="G57" s="47"/>
      <c r="H57" s="42"/>
      <c r="I57" s="42"/>
      <c r="J57" s="48"/>
    </row>
    <row r="58" spans="1:10" ht="24.95" customHeight="1" x14ac:dyDescent="0.25">
      <c r="A58" s="34">
        <v>10201918</v>
      </c>
      <c r="B58" s="43" t="s">
        <v>71</v>
      </c>
      <c r="C58" s="37" t="s">
        <v>4</v>
      </c>
      <c r="D58" s="37" t="s">
        <v>6</v>
      </c>
      <c r="E58" s="37">
        <v>31</v>
      </c>
      <c r="F58" s="46">
        <v>43.14</v>
      </c>
      <c r="G58" s="46">
        <v>36.56</v>
      </c>
      <c r="H58" s="42">
        <f t="shared" si="24"/>
        <v>1337.34</v>
      </c>
      <c r="I58" s="42">
        <f t="shared" ref="I58" si="41">G58*E58</f>
        <v>1133.3600000000001</v>
      </c>
      <c r="J58" s="48"/>
    </row>
    <row r="59" spans="1:10" ht="24.95" customHeight="1" x14ac:dyDescent="0.25">
      <c r="A59" s="34"/>
      <c r="B59" s="44"/>
      <c r="C59" s="37"/>
      <c r="D59" s="38"/>
      <c r="E59" s="37"/>
      <c r="F59" s="47"/>
      <c r="G59" s="47"/>
      <c r="H59" s="42"/>
      <c r="I59" s="42"/>
      <c r="J59" s="48"/>
    </row>
    <row r="60" spans="1:10" ht="24.95" customHeight="1" x14ac:dyDescent="0.25">
      <c r="A60" s="34">
        <v>10201918</v>
      </c>
      <c r="B60" s="43" t="s">
        <v>72</v>
      </c>
      <c r="C60" s="37" t="s">
        <v>4</v>
      </c>
      <c r="D60" s="37" t="s">
        <v>6</v>
      </c>
      <c r="E60" s="37">
        <v>5</v>
      </c>
      <c r="F60" s="46">
        <v>43.14</v>
      </c>
      <c r="G60" s="46">
        <v>36.56</v>
      </c>
      <c r="H60" s="42">
        <f t="shared" si="26"/>
        <v>215.7</v>
      </c>
      <c r="I60" s="42">
        <f t="shared" ref="I60" si="42">G60*E60</f>
        <v>182.8</v>
      </c>
      <c r="J60" s="48"/>
    </row>
    <row r="61" spans="1:10" ht="24.95" customHeight="1" x14ac:dyDescent="0.25">
      <c r="A61" s="34"/>
      <c r="B61" s="44"/>
      <c r="C61" s="37"/>
      <c r="D61" s="38"/>
      <c r="E61" s="37"/>
      <c r="F61" s="47"/>
      <c r="G61" s="47"/>
      <c r="H61" s="42"/>
      <c r="I61" s="42"/>
      <c r="J61" s="48"/>
    </row>
    <row r="62" spans="1:10" ht="24.95" customHeight="1" x14ac:dyDescent="0.25">
      <c r="A62" s="34">
        <v>10201918</v>
      </c>
      <c r="B62" s="43" t="s">
        <v>73</v>
      </c>
      <c r="C62" s="37" t="s">
        <v>4</v>
      </c>
      <c r="D62" s="37" t="s">
        <v>6</v>
      </c>
      <c r="E62" s="37">
        <v>430</v>
      </c>
      <c r="F62" s="46">
        <v>43.14</v>
      </c>
      <c r="G62" s="46">
        <v>36.56</v>
      </c>
      <c r="H62" s="42">
        <f t="shared" ref="H62" si="43">F62*E62</f>
        <v>18550.2</v>
      </c>
      <c r="I62" s="42">
        <f t="shared" ref="I62" si="44">G62*E62</f>
        <v>15720.800000000001</v>
      </c>
      <c r="J62" s="48"/>
    </row>
    <row r="63" spans="1:10" ht="24.95" customHeight="1" x14ac:dyDescent="0.25">
      <c r="A63" s="34"/>
      <c r="B63" s="44"/>
      <c r="C63" s="37"/>
      <c r="D63" s="38"/>
      <c r="E63" s="37"/>
      <c r="F63" s="47"/>
      <c r="G63" s="47"/>
      <c r="H63" s="42"/>
      <c r="I63" s="42"/>
      <c r="J63" s="48"/>
    </row>
    <row r="64" spans="1:10" ht="24.95" customHeight="1" x14ac:dyDescent="0.25">
      <c r="A64" s="34">
        <v>10201918</v>
      </c>
      <c r="B64" s="43" t="s">
        <v>74</v>
      </c>
      <c r="C64" s="37" t="s">
        <v>4</v>
      </c>
      <c r="D64" s="37" t="s">
        <v>6</v>
      </c>
      <c r="E64" s="37">
        <v>500</v>
      </c>
      <c r="F64" s="46">
        <v>43.14</v>
      </c>
      <c r="G64" s="46">
        <v>36.56</v>
      </c>
      <c r="H64" s="42">
        <f t="shared" si="22"/>
        <v>21570</v>
      </c>
      <c r="I64" s="42">
        <f t="shared" ref="I64" si="45">G64*E64</f>
        <v>18280</v>
      </c>
      <c r="J64" s="48"/>
    </row>
    <row r="65" spans="1:10" ht="24.95" customHeight="1" x14ac:dyDescent="0.25">
      <c r="A65" s="34"/>
      <c r="B65" s="44"/>
      <c r="C65" s="37"/>
      <c r="D65" s="38"/>
      <c r="E65" s="37"/>
      <c r="F65" s="47"/>
      <c r="G65" s="47"/>
      <c r="H65" s="42"/>
      <c r="I65" s="42"/>
      <c r="J65" s="48"/>
    </row>
    <row r="66" spans="1:10" ht="24.95" customHeight="1" x14ac:dyDescent="0.25">
      <c r="A66" s="34">
        <v>10201918</v>
      </c>
      <c r="B66" s="43" t="s">
        <v>75</v>
      </c>
      <c r="C66" s="37" t="s">
        <v>4</v>
      </c>
      <c r="D66" s="37" t="s">
        <v>6</v>
      </c>
      <c r="E66" s="37">
        <v>1239</v>
      </c>
      <c r="F66" s="46">
        <v>43.14</v>
      </c>
      <c r="G66" s="46">
        <v>36.56</v>
      </c>
      <c r="H66" s="42">
        <f t="shared" si="24"/>
        <v>53450.46</v>
      </c>
      <c r="I66" s="42">
        <f t="shared" ref="I66" si="46">G66*E66</f>
        <v>45297.840000000004</v>
      </c>
      <c r="J66" s="48"/>
    </row>
    <row r="67" spans="1:10" ht="24.95" customHeight="1" x14ac:dyDescent="0.25">
      <c r="A67" s="34"/>
      <c r="B67" s="44"/>
      <c r="C67" s="37"/>
      <c r="D67" s="38"/>
      <c r="E67" s="37"/>
      <c r="F67" s="47"/>
      <c r="G67" s="47"/>
      <c r="H67" s="42"/>
      <c r="I67" s="42"/>
      <c r="J67" s="48"/>
    </row>
    <row r="68" spans="1:10" ht="24.95" customHeight="1" x14ac:dyDescent="0.25">
      <c r="A68" s="34">
        <v>10201918</v>
      </c>
      <c r="B68" s="43" t="s">
        <v>76</v>
      </c>
      <c r="C68" s="37" t="s">
        <v>4</v>
      </c>
      <c r="D68" s="37" t="s">
        <v>6</v>
      </c>
      <c r="E68" s="37">
        <v>6</v>
      </c>
      <c r="F68" s="46">
        <v>43.14</v>
      </c>
      <c r="G68" s="46">
        <v>36.56</v>
      </c>
      <c r="H68" s="42">
        <f t="shared" si="26"/>
        <v>258.84000000000003</v>
      </c>
      <c r="I68" s="42">
        <f t="shared" ref="I68" si="47">G68*E68</f>
        <v>219.36</v>
      </c>
      <c r="J68" s="48"/>
    </row>
    <row r="69" spans="1:10" ht="24.95" customHeight="1" x14ac:dyDescent="0.25">
      <c r="A69" s="34"/>
      <c r="B69" s="44"/>
      <c r="C69" s="37"/>
      <c r="D69" s="38"/>
      <c r="E69" s="37"/>
      <c r="F69" s="47"/>
      <c r="G69" s="47"/>
      <c r="H69" s="42"/>
      <c r="I69" s="42"/>
      <c r="J69" s="48"/>
    </row>
    <row r="70" spans="1:10" ht="24.95" customHeight="1" x14ac:dyDescent="0.25">
      <c r="A70" s="34">
        <v>10201918</v>
      </c>
      <c r="B70" s="43" t="s">
        <v>77</v>
      </c>
      <c r="C70" s="37" t="s">
        <v>4</v>
      </c>
      <c r="D70" s="37" t="s">
        <v>6</v>
      </c>
      <c r="E70" s="37">
        <v>8</v>
      </c>
      <c r="F70" s="46">
        <v>43.14</v>
      </c>
      <c r="G70" s="46">
        <v>36.56</v>
      </c>
      <c r="H70" s="42">
        <f t="shared" ref="H70" si="48">F70*E70</f>
        <v>345.12</v>
      </c>
      <c r="I70" s="42">
        <f t="shared" ref="I70" si="49">G70*E70</f>
        <v>292.48</v>
      </c>
      <c r="J70" s="48"/>
    </row>
    <row r="71" spans="1:10" ht="24.95" customHeight="1" x14ac:dyDescent="0.25">
      <c r="A71" s="34"/>
      <c r="B71" s="44"/>
      <c r="C71" s="37"/>
      <c r="D71" s="38"/>
      <c r="E71" s="37"/>
      <c r="F71" s="47"/>
      <c r="G71" s="47"/>
      <c r="H71" s="42"/>
      <c r="I71" s="42"/>
      <c r="J71" s="48"/>
    </row>
    <row r="72" spans="1:10" ht="24.95" customHeight="1" x14ac:dyDescent="0.25">
      <c r="A72" s="34">
        <v>10201918</v>
      </c>
      <c r="B72" s="43" t="s">
        <v>78</v>
      </c>
      <c r="C72" s="37" t="s">
        <v>4</v>
      </c>
      <c r="D72" s="37" t="s">
        <v>6</v>
      </c>
      <c r="E72" s="37">
        <v>28</v>
      </c>
      <c r="F72" s="40">
        <v>43.14</v>
      </c>
      <c r="G72" s="40">
        <v>36.56</v>
      </c>
      <c r="H72" s="42">
        <f t="shared" si="22"/>
        <v>1207.92</v>
      </c>
      <c r="I72" s="42">
        <f t="shared" ref="I72" si="50">G72*E72</f>
        <v>1023.6800000000001</v>
      </c>
      <c r="J72" s="48"/>
    </row>
    <row r="73" spans="1:10" ht="24.95" customHeight="1" x14ac:dyDescent="0.25">
      <c r="A73" s="34"/>
      <c r="B73" s="44"/>
      <c r="C73" s="37"/>
      <c r="D73" s="38"/>
      <c r="E73" s="37"/>
      <c r="F73" s="40"/>
      <c r="G73" s="40"/>
      <c r="H73" s="42"/>
      <c r="I73" s="42"/>
      <c r="J73" s="48"/>
    </row>
    <row r="74" spans="1:10" s="3" customFormat="1" ht="24.95" customHeight="1" x14ac:dyDescent="0.25">
      <c r="A74" s="15"/>
      <c r="B74" s="16"/>
      <c r="C74" s="17"/>
      <c r="D74" s="18"/>
      <c r="E74" s="17"/>
      <c r="F74" s="19"/>
      <c r="G74" s="19"/>
      <c r="H74" s="20"/>
      <c r="I74" s="20"/>
      <c r="J74" s="8"/>
    </row>
    <row r="75" spans="1:10" ht="24.95" customHeight="1" x14ac:dyDescent="0.25">
      <c r="A75" s="34">
        <v>10201918</v>
      </c>
      <c r="B75" s="43" t="s">
        <v>79</v>
      </c>
      <c r="C75" s="37" t="s">
        <v>4</v>
      </c>
      <c r="D75" s="37" t="s">
        <v>6</v>
      </c>
      <c r="E75" s="37">
        <v>9</v>
      </c>
      <c r="F75" s="40">
        <v>43.14</v>
      </c>
      <c r="G75" s="40">
        <v>36.56</v>
      </c>
      <c r="H75" s="42">
        <f t="shared" si="24"/>
        <v>388.26</v>
      </c>
      <c r="I75" s="42">
        <f t="shared" ref="I75" si="51">G75*E75</f>
        <v>329.04</v>
      </c>
      <c r="J75" s="48"/>
    </row>
    <row r="76" spans="1:10" ht="24.95" customHeight="1" x14ac:dyDescent="0.25">
      <c r="A76" s="34"/>
      <c r="B76" s="44"/>
      <c r="C76" s="37"/>
      <c r="D76" s="38"/>
      <c r="E76" s="37"/>
      <c r="F76" s="40"/>
      <c r="G76" s="40"/>
      <c r="H76" s="42"/>
      <c r="I76" s="42"/>
      <c r="J76" s="48"/>
    </row>
    <row r="77" spans="1:10" ht="24.95" customHeight="1" x14ac:dyDescent="0.25">
      <c r="A77" s="34">
        <v>10201918</v>
      </c>
      <c r="B77" s="43" t="s">
        <v>80</v>
      </c>
      <c r="C77" s="37" t="s">
        <v>4</v>
      </c>
      <c r="D77" s="37" t="s">
        <v>6</v>
      </c>
      <c r="E77" s="37">
        <v>6</v>
      </c>
      <c r="F77" s="46">
        <v>43.14</v>
      </c>
      <c r="G77" s="46">
        <v>36.56</v>
      </c>
      <c r="H77" s="42">
        <f t="shared" si="26"/>
        <v>258.84000000000003</v>
      </c>
      <c r="I77" s="42">
        <f t="shared" ref="I77" si="52">G77*E77</f>
        <v>219.36</v>
      </c>
      <c r="J77" s="48"/>
    </row>
    <row r="78" spans="1:10" ht="24.95" customHeight="1" x14ac:dyDescent="0.25">
      <c r="A78" s="34"/>
      <c r="B78" s="44"/>
      <c r="C78" s="37"/>
      <c r="D78" s="38"/>
      <c r="E78" s="37"/>
      <c r="F78" s="47"/>
      <c r="G78" s="47"/>
      <c r="H78" s="42"/>
      <c r="I78" s="42"/>
      <c r="J78" s="48"/>
    </row>
    <row r="79" spans="1:10" ht="24.95" customHeight="1" x14ac:dyDescent="0.25">
      <c r="A79" s="34">
        <v>10201918</v>
      </c>
      <c r="B79" s="43" t="s">
        <v>81</v>
      </c>
      <c r="C79" s="37" t="s">
        <v>4</v>
      </c>
      <c r="D79" s="37" t="s">
        <v>6</v>
      </c>
      <c r="E79" s="37">
        <v>4</v>
      </c>
      <c r="F79" s="46">
        <v>43.14</v>
      </c>
      <c r="G79" s="46">
        <v>36.56</v>
      </c>
      <c r="H79" s="42">
        <f t="shared" ref="H79" si="53">F79*E79</f>
        <v>172.56</v>
      </c>
      <c r="I79" s="42">
        <f t="shared" ref="I79" si="54">G79*E79</f>
        <v>146.24</v>
      </c>
      <c r="J79" s="48"/>
    </row>
    <row r="80" spans="1:10" ht="24.95" customHeight="1" x14ac:dyDescent="0.25">
      <c r="A80" s="34"/>
      <c r="B80" s="44"/>
      <c r="C80" s="37"/>
      <c r="D80" s="38"/>
      <c r="E80" s="37"/>
      <c r="F80" s="47"/>
      <c r="G80" s="47"/>
      <c r="H80" s="42"/>
      <c r="I80" s="42"/>
      <c r="J80" s="48"/>
    </row>
    <row r="81" spans="1:10" ht="24.95" customHeight="1" x14ac:dyDescent="0.25">
      <c r="A81" s="34">
        <v>10201918</v>
      </c>
      <c r="B81" s="43" t="s">
        <v>82</v>
      </c>
      <c r="C81" s="37" t="s">
        <v>4</v>
      </c>
      <c r="D81" s="37" t="s">
        <v>6</v>
      </c>
      <c r="E81" s="37">
        <v>21</v>
      </c>
      <c r="F81" s="46">
        <v>43.14</v>
      </c>
      <c r="G81" s="46">
        <v>36.56</v>
      </c>
      <c r="H81" s="42">
        <f t="shared" si="22"/>
        <v>905.94</v>
      </c>
      <c r="I81" s="42">
        <f t="shared" ref="I81" si="55">G81*E81</f>
        <v>767.76</v>
      </c>
      <c r="J81" s="48"/>
    </row>
    <row r="82" spans="1:10" ht="24.95" customHeight="1" x14ac:dyDescent="0.25">
      <c r="A82" s="34"/>
      <c r="B82" s="44"/>
      <c r="C82" s="37"/>
      <c r="D82" s="38"/>
      <c r="E82" s="37"/>
      <c r="F82" s="47"/>
      <c r="G82" s="47"/>
      <c r="H82" s="42"/>
      <c r="I82" s="42"/>
      <c r="J82" s="48"/>
    </row>
    <row r="83" spans="1:10" ht="24.95" customHeight="1" x14ac:dyDescent="0.25">
      <c r="A83" s="34">
        <v>10201918</v>
      </c>
      <c r="B83" s="43" t="s">
        <v>83</v>
      </c>
      <c r="C83" s="37" t="s">
        <v>4</v>
      </c>
      <c r="D83" s="37" t="s">
        <v>6</v>
      </c>
      <c r="E83" s="37">
        <v>3</v>
      </c>
      <c r="F83" s="46">
        <v>43.14</v>
      </c>
      <c r="G83" s="46">
        <v>36.56</v>
      </c>
      <c r="H83" s="42">
        <f t="shared" si="24"/>
        <v>129.42000000000002</v>
      </c>
      <c r="I83" s="42">
        <f t="shared" ref="I83" si="56">G83*E83</f>
        <v>109.68</v>
      </c>
      <c r="J83" s="48"/>
    </row>
    <row r="84" spans="1:10" ht="24.95" customHeight="1" x14ac:dyDescent="0.25">
      <c r="A84" s="34"/>
      <c r="B84" s="44"/>
      <c r="C84" s="37"/>
      <c r="D84" s="38"/>
      <c r="E84" s="37"/>
      <c r="F84" s="47"/>
      <c r="G84" s="47"/>
      <c r="H84" s="42"/>
      <c r="I84" s="42"/>
      <c r="J84" s="48"/>
    </row>
    <row r="85" spans="1:10" ht="24.95" customHeight="1" x14ac:dyDescent="0.25">
      <c r="A85" s="34">
        <v>10201918</v>
      </c>
      <c r="B85" s="43" t="s">
        <v>84</v>
      </c>
      <c r="C85" s="37" t="s">
        <v>4</v>
      </c>
      <c r="D85" s="37" t="s">
        <v>6</v>
      </c>
      <c r="E85" s="37">
        <v>13</v>
      </c>
      <c r="F85" s="46">
        <v>43.14</v>
      </c>
      <c r="G85" s="46">
        <v>36.56</v>
      </c>
      <c r="H85" s="42">
        <f t="shared" si="26"/>
        <v>560.82000000000005</v>
      </c>
      <c r="I85" s="42">
        <f t="shared" ref="I85" si="57">G85*E85</f>
        <v>475.28000000000003</v>
      </c>
      <c r="J85" s="48"/>
    </row>
    <row r="86" spans="1:10" ht="24.95" customHeight="1" x14ac:dyDescent="0.25">
      <c r="A86" s="34"/>
      <c r="B86" s="44"/>
      <c r="C86" s="37"/>
      <c r="D86" s="38"/>
      <c r="E86" s="37"/>
      <c r="F86" s="47"/>
      <c r="G86" s="47"/>
      <c r="H86" s="42"/>
      <c r="I86" s="42"/>
      <c r="J86" s="48"/>
    </row>
    <row r="87" spans="1:10" ht="24.95" customHeight="1" x14ac:dyDescent="0.25">
      <c r="A87" s="34">
        <v>10201918</v>
      </c>
      <c r="B87" s="43" t="s">
        <v>85</v>
      </c>
      <c r="C87" s="37" t="s">
        <v>4</v>
      </c>
      <c r="D87" s="37" t="s">
        <v>6</v>
      </c>
      <c r="E87" s="37">
        <v>17</v>
      </c>
      <c r="F87" s="46">
        <v>43.14</v>
      </c>
      <c r="G87" s="46">
        <v>36.56</v>
      </c>
      <c r="H87" s="42">
        <f t="shared" ref="H87" si="58">F87*E87</f>
        <v>733.38</v>
      </c>
      <c r="I87" s="42">
        <f t="shared" ref="I87" si="59">G87*E87</f>
        <v>621.52</v>
      </c>
      <c r="J87" s="48"/>
    </row>
    <row r="88" spans="1:10" ht="24.95" customHeight="1" x14ac:dyDescent="0.25">
      <c r="A88" s="34"/>
      <c r="B88" s="44"/>
      <c r="C88" s="37"/>
      <c r="D88" s="38"/>
      <c r="E88" s="37"/>
      <c r="F88" s="47"/>
      <c r="G88" s="47"/>
      <c r="H88" s="42"/>
      <c r="I88" s="42"/>
      <c r="J88" s="48"/>
    </row>
    <row r="89" spans="1:10" ht="24.95" customHeight="1" x14ac:dyDescent="0.25">
      <c r="A89" s="34">
        <v>10201918</v>
      </c>
      <c r="B89" s="43" t="s">
        <v>86</v>
      </c>
      <c r="C89" s="37" t="s">
        <v>4</v>
      </c>
      <c r="D89" s="37" t="s">
        <v>6</v>
      </c>
      <c r="E89" s="37">
        <v>11</v>
      </c>
      <c r="F89" s="46">
        <v>43.14</v>
      </c>
      <c r="G89" s="46">
        <v>36.56</v>
      </c>
      <c r="H89" s="42">
        <f t="shared" si="22"/>
        <v>474.54</v>
      </c>
      <c r="I89" s="42">
        <f t="shared" ref="I89:I153" si="60">G89*E89</f>
        <v>402.16</v>
      </c>
      <c r="J89" s="48"/>
    </row>
    <row r="90" spans="1:10" ht="24.95" customHeight="1" x14ac:dyDescent="0.25">
      <c r="A90" s="34"/>
      <c r="B90" s="44"/>
      <c r="C90" s="37"/>
      <c r="D90" s="38"/>
      <c r="E90" s="37"/>
      <c r="F90" s="47"/>
      <c r="G90" s="47"/>
      <c r="H90" s="42"/>
      <c r="I90" s="42"/>
      <c r="J90" s="48"/>
    </row>
    <row r="91" spans="1:10" ht="24.95" customHeight="1" x14ac:dyDescent="0.25">
      <c r="A91" s="34">
        <v>10201918</v>
      </c>
      <c r="B91" s="43" t="s">
        <v>87</v>
      </c>
      <c r="C91" s="37" t="s">
        <v>4</v>
      </c>
      <c r="D91" s="37" t="s">
        <v>6</v>
      </c>
      <c r="E91" s="37">
        <v>57</v>
      </c>
      <c r="F91" s="46">
        <v>43.14</v>
      </c>
      <c r="G91" s="46">
        <v>36.56</v>
      </c>
      <c r="H91" s="42">
        <f t="shared" si="22"/>
        <v>2458.98</v>
      </c>
      <c r="I91" s="42">
        <f t="shared" si="60"/>
        <v>2083.92</v>
      </c>
      <c r="J91" s="48"/>
    </row>
    <row r="92" spans="1:10" ht="24.95" customHeight="1" x14ac:dyDescent="0.25">
      <c r="A92" s="34"/>
      <c r="B92" s="44"/>
      <c r="C92" s="37"/>
      <c r="D92" s="38"/>
      <c r="E92" s="37"/>
      <c r="F92" s="47"/>
      <c r="G92" s="47"/>
      <c r="H92" s="42"/>
      <c r="I92" s="42"/>
      <c r="J92" s="48"/>
    </row>
    <row r="93" spans="1:10" ht="24.95" customHeight="1" x14ac:dyDescent="0.25">
      <c r="A93" s="34">
        <v>10201918</v>
      </c>
      <c r="B93" s="43" t="s">
        <v>88</v>
      </c>
      <c r="C93" s="37" t="s">
        <v>4</v>
      </c>
      <c r="D93" s="37" t="s">
        <v>6</v>
      </c>
      <c r="E93" s="37">
        <v>324</v>
      </c>
      <c r="F93" s="46">
        <v>43.14</v>
      </c>
      <c r="G93" s="46">
        <v>36.56</v>
      </c>
      <c r="H93" s="42">
        <f t="shared" si="22"/>
        <v>13977.36</v>
      </c>
      <c r="I93" s="42">
        <f t="shared" si="60"/>
        <v>11845.44</v>
      </c>
      <c r="J93" s="48"/>
    </row>
    <row r="94" spans="1:10" ht="24.95" customHeight="1" x14ac:dyDescent="0.25">
      <c r="A94" s="34"/>
      <c r="B94" s="44"/>
      <c r="C94" s="37"/>
      <c r="D94" s="38"/>
      <c r="E94" s="37"/>
      <c r="F94" s="47"/>
      <c r="G94" s="47"/>
      <c r="H94" s="42"/>
      <c r="I94" s="42"/>
      <c r="J94" s="48"/>
    </row>
    <row r="95" spans="1:10" ht="24.95" customHeight="1" x14ac:dyDescent="0.25">
      <c r="A95" s="34">
        <v>10201918</v>
      </c>
      <c r="B95" s="43" t="s">
        <v>89</v>
      </c>
      <c r="C95" s="37" t="s">
        <v>4</v>
      </c>
      <c r="D95" s="37" t="s">
        <v>6</v>
      </c>
      <c r="E95" s="37">
        <v>9</v>
      </c>
      <c r="F95" s="46">
        <v>43.14</v>
      </c>
      <c r="G95" s="46">
        <v>36.56</v>
      </c>
      <c r="H95" s="42">
        <f t="shared" si="22"/>
        <v>388.26</v>
      </c>
      <c r="I95" s="42">
        <f t="shared" si="60"/>
        <v>329.04</v>
      </c>
      <c r="J95" s="48"/>
    </row>
    <row r="96" spans="1:10" ht="24.95" customHeight="1" x14ac:dyDescent="0.25">
      <c r="A96" s="34"/>
      <c r="B96" s="44"/>
      <c r="C96" s="37"/>
      <c r="D96" s="38"/>
      <c r="E96" s="37"/>
      <c r="F96" s="47"/>
      <c r="G96" s="47"/>
      <c r="H96" s="42"/>
      <c r="I96" s="42"/>
      <c r="J96" s="48"/>
    </row>
    <row r="97" spans="1:11" ht="24.95" customHeight="1" x14ac:dyDescent="0.25">
      <c r="A97" s="34">
        <v>10201918</v>
      </c>
      <c r="B97" s="43" t="s">
        <v>90</v>
      </c>
      <c r="C97" s="37" t="s">
        <v>4</v>
      </c>
      <c r="D97" s="37" t="s">
        <v>6</v>
      </c>
      <c r="E97" s="37">
        <v>96</v>
      </c>
      <c r="F97" s="46">
        <v>43.14</v>
      </c>
      <c r="G97" s="46">
        <v>36.56</v>
      </c>
      <c r="H97" s="42">
        <f t="shared" si="22"/>
        <v>4141.4400000000005</v>
      </c>
      <c r="I97" s="42">
        <f t="shared" si="60"/>
        <v>3509.76</v>
      </c>
      <c r="J97" s="48"/>
    </row>
    <row r="98" spans="1:11" ht="24.95" customHeight="1" x14ac:dyDescent="0.25">
      <c r="A98" s="34"/>
      <c r="B98" s="44"/>
      <c r="C98" s="37"/>
      <c r="D98" s="38"/>
      <c r="E98" s="37"/>
      <c r="F98" s="47"/>
      <c r="G98" s="47"/>
      <c r="H98" s="42"/>
      <c r="I98" s="42"/>
      <c r="J98" s="48"/>
    </row>
    <row r="99" spans="1:11" ht="24.95" customHeight="1" x14ac:dyDescent="0.25">
      <c r="A99" s="34">
        <v>10201918</v>
      </c>
      <c r="B99" s="43" t="s">
        <v>92</v>
      </c>
      <c r="C99" s="37" t="s">
        <v>4</v>
      </c>
      <c r="D99" s="37" t="s">
        <v>6</v>
      </c>
      <c r="E99" s="37">
        <v>10</v>
      </c>
      <c r="F99" s="46">
        <v>43.14</v>
      </c>
      <c r="G99" s="46">
        <v>36.56</v>
      </c>
      <c r="H99" s="42">
        <f t="shared" si="22"/>
        <v>431.4</v>
      </c>
      <c r="I99" s="42">
        <f t="shared" si="60"/>
        <v>365.6</v>
      </c>
      <c r="J99" s="48"/>
    </row>
    <row r="100" spans="1:11" ht="24.95" customHeight="1" x14ac:dyDescent="0.25">
      <c r="A100" s="34"/>
      <c r="B100" s="44"/>
      <c r="C100" s="37"/>
      <c r="D100" s="38"/>
      <c r="E100" s="37"/>
      <c r="F100" s="47"/>
      <c r="G100" s="47"/>
      <c r="H100" s="42"/>
      <c r="I100" s="42"/>
      <c r="J100" s="48"/>
    </row>
    <row r="101" spans="1:11" ht="24.95" customHeight="1" x14ac:dyDescent="0.25">
      <c r="A101" s="34">
        <v>10201918</v>
      </c>
      <c r="B101" s="43" t="s">
        <v>91</v>
      </c>
      <c r="C101" s="37" t="s">
        <v>4</v>
      </c>
      <c r="D101" s="37" t="s">
        <v>6</v>
      </c>
      <c r="E101" s="37">
        <v>82</v>
      </c>
      <c r="F101" s="46">
        <v>43.14</v>
      </c>
      <c r="G101" s="46">
        <v>36.56</v>
      </c>
      <c r="H101" s="42">
        <f t="shared" ref="H101:H165" si="61">F101*E101</f>
        <v>3537.48</v>
      </c>
      <c r="I101" s="42">
        <f t="shared" si="60"/>
        <v>2997.92</v>
      </c>
      <c r="J101" s="48"/>
    </row>
    <row r="102" spans="1:11" ht="24.95" customHeight="1" x14ac:dyDescent="0.25">
      <c r="A102" s="34"/>
      <c r="B102" s="44"/>
      <c r="C102" s="37"/>
      <c r="D102" s="38"/>
      <c r="E102" s="37"/>
      <c r="F102" s="47"/>
      <c r="G102" s="47"/>
      <c r="H102" s="42"/>
      <c r="I102" s="42"/>
      <c r="J102" s="48"/>
    </row>
    <row r="103" spans="1:11" ht="24.95" customHeight="1" x14ac:dyDescent="0.25">
      <c r="A103" s="34">
        <v>10200062</v>
      </c>
      <c r="B103" s="43" t="s">
        <v>93</v>
      </c>
      <c r="C103" s="37" t="s">
        <v>4</v>
      </c>
      <c r="D103" s="37" t="s">
        <v>6</v>
      </c>
      <c r="E103" s="37">
        <v>27</v>
      </c>
      <c r="F103" s="46">
        <v>75.91</v>
      </c>
      <c r="G103" s="46">
        <v>64.33</v>
      </c>
      <c r="H103" s="42">
        <f t="shared" si="61"/>
        <v>2049.5699999999997</v>
      </c>
      <c r="I103" s="42">
        <f t="shared" si="60"/>
        <v>1736.9099999999999</v>
      </c>
      <c r="J103" s="48"/>
    </row>
    <row r="104" spans="1:11" ht="24.95" customHeight="1" x14ac:dyDescent="0.25">
      <c r="A104" s="34"/>
      <c r="B104" s="44"/>
      <c r="C104" s="37"/>
      <c r="D104" s="38"/>
      <c r="E104" s="37"/>
      <c r="F104" s="47"/>
      <c r="G104" s="47"/>
      <c r="H104" s="42"/>
      <c r="I104" s="42"/>
      <c r="J104" s="48"/>
    </row>
    <row r="105" spans="1:11" ht="24.95" customHeight="1" x14ac:dyDescent="0.25">
      <c r="A105" s="34">
        <v>10200062</v>
      </c>
      <c r="B105" s="43" t="s">
        <v>94</v>
      </c>
      <c r="C105" s="37" t="s">
        <v>4</v>
      </c>
      <c r="D105" s="37" t="s">
        <v>6</v>
      </c>
      <c r="E105" s="37">
        <v>4</v>
      </c>
      <c r="F105" s="46">
        <v>75.91</v>
      </c>
      <c r="G105" s="46">
        <v>64.33</v>
      </c>
      <c r="H105" s="42">
        <f t="shared" si="61"/>
        <v>303.64</v>
      </c>
      <c r="I105" s="42">
        <f t="shared" si="60"/>
        <v>257.32</v>
      </c>
      <c r="J105" s="48"/>
    </row>
    <row r="106" spans="1:11" ht="24.95" customHeight="1" x14ac:dyDescent="0.25">
      <c r="A106" s="34"/>
      <c r="B106" s="44"/>
      <c r="C106" s="37"/>
      <c r="D106" s="38"/>
      <c r="E106" s="37"/>
      <c r="F106" s="47"/>
      <c r="G106" s="47"/>
      <c r="H106" s="42"/>
      <c r="I106" s="42"/>
      <c r="J106" s="48"/>
    </row>
    <row r="107" spans="1:11" ht="24.95" customHeight="1" x14ac:dyDescent="0.25">
      <c r="A107" s="34">
        <v>10200062</v>
      </c>
      <c r="B107" s="43" t="s">
        <v>95</v>
      </c>
      <c r="C107" s="37" t="s">
        <v>4</v>
      </c>
      <c r="D107" s="37" t="s">
        <v>6</v>
      </c>
      <c r="E107" s="37">
        <v>89</v>
      </c>
      <c r="F107" s="46">
        <v>75.91</v>
      </c>
      <c r="G107" s="46">
        <v>64.33</v>
      </c>
      <c r="H107" s="42">
        <f t="shared" si="61"/>
        <v>6755.99</v>
      </c>
      <c r="I107" s="42">
        <f t="shared" si="60"/>
        <v>5725.37</v>
      </c>
      <c r="J107" s="48"/>
    </row>
    <row r="108" spans="1:11" ht="24.95" customHeight="1" x14ac:dyDescent="0.25">
      <c r="A108" s="34"/>
      <c r="B108" s="44"/>
      <c r="C108" s="37"/>
      <c r="D108" s="38"/>
      <c r="E108" s="37"/>
      <c r="F108" s="47"/>
      <c r="G108" s="47"/>
      <c r="H108" s="42"/>
      <c r="I108" s="42"/>
      <c r="J108" s="48"/>
    </row>
    <row r="109" spans="1:11" ht="24.95" customHeight="1" x14ac:dyDescent="0.25">
      <c r="A109" s="34">
        <v>10200062</v>
      </c>
      <c r="B109" s="43" t="s">
        <v>96</v>
      </c>
      <c r="C109" s="37" t="s">
        <v>4</v>
      </c>
      <c r="D109" s="37" t="s">
        <v>6</v>
      </c>
      <c r="E109" s="37">
        <v>78</v>
      </c>
      <c r="F109" s="40">
        <v>75.91</v>
      </c>
      <c r="G109" s="40">
        <v>64.33</v>
      </c>
      <c r="H109" s="42">
        <f t="shared" si="61"/>
        <v>5920.98</v>
      </c>
      <c r="I109" s="42">
        <f t="shared" si="60"/>
        <v>5017.74</v>
      </c>
      <c r="J109" s="48"/>
    </row>
    <row r="110" spans="1:11" ht="24.95" customHeight="1" x14ac:dyDescent="0.25">
      <c r="A110" s="34"/>
      <c r="B110" s="44"/>
      <c r="C110" s="37"/>
      <c r="D110" s="38"/>
      <c r="E110" s="37"/>
      <c r="F110" s="40"/>
      <c r="G110" s="40"/>
      <c r="H110" s="42"/>
      <c r="I110" s="42"/>
      <c r="J110" s="48"/>
    </row>
    <row r="111" spans="1:11" s="3" customFormat="1" ht="24.95" customHeight="1" x14ac:dyDescent="0.25">
      <c r="A111" s="15"/>
      <c r="B111" s="16"/>
      <c r="C111" s="17"/>
      <c r="D111" s="18"/>
      <c r="E111" s="17"/>
      <c r="F111" s="19"/>
      <c r="G111" s="19"/>
      <c r="H111" s="20"/>
      <c r="I111" s="20"/>
      <c r="J111" s="8"/>
      <c r="K111" s="21"/>
    </row>
    <row r="112" spans="1:11" ht="24.95" customHeight="1" x14ac:dyDescent="0.25">
      <c r="A112" s="34">
        <v>10200062</v>
      </c>
      <c r="B112" s="43" t="s">
        <v>97</v>
      </c>
      <c r="C112" s="37" t="s">
        <v>4</v>
      </c>
      <c r="D112" s="37" t="s">
        <v>6</v>
      </c>
      <c r="E112" s="37">
        <v>5</v>
      </c>
      <c r="F112" s="40">
        <v>75.91</v>
      </c>
      <c r="G112" s="40">
        <v>64.33</v>
      </c>
      <c r="H112" s="42">
        <f t="shared" si="61"/>
        <v>379.54999999999995</v>
      </c>
      <c r="I112" s="42">
        <f t="shared" si="60"/>
        <v>321.64999999999998</v>
      </c>
      <c r="J112" s="48"/>
    </row>
    <row r="113" spans="1:10" ht="24.95" customHeight="1" x14ac:dyDescent="0.25">
      <c r="A113" s="34"/>
      <c r="B113" s="44"/>
      <c r="C113" s="37"/>
      <c r="D113" s="38"/>
      <c r="E113" s="37"/>
      <c r="F113" s="40"/>
      <c r="G113" s="40"/>
      <c r="H113" s="42"/>
      <c r="I113" s="42"/>
      <c r="J113" s="48"/>
    </row>
    <row r="114" spans="1:10" ht="24.95" customHeight="1" x14ac:dyDescent="0.25">
      <c r="A114" s="34">
        <v>10200062</v>
      </c>
      <c r="B114" s="43" t="s">
        <v>98</v>
      </c>
      <c r="C114" s="37" t="s">
        <v>4</v>
      </c>
      <c r="D114" s="37" t="s">
        <v>6</v>
      </c>
      <c r="E114" s="37">
        <v>9</v>
      </c>
      <c r="F114" s="46">
        <v>75.91</v>
      </c>
      <c r="G114" s="46">
        <v>64.33</v>
      </c>
      <c r="H114" s="42">
        <f t="shared" si="61"/>
        <v>683.18999999999994</v>
      </c>
      <c r="I114" s="42">
        <f t="shared" si="60"/>
        <v>578.97</v>
      </c>
      <c r="J114" s="48"/>
    </row>
    <row r="115" spans="1:10" ht="24.95" customHeight="1" x14ac:dyDescent="0.25">
      <c r="A115" s="34"/>
      <c r="B115" s="44"/>
      <c r="C115" s="37"/>
      <c r="D115" s="38"/>
      <c r="E115" s="37"/>
      <c r="F115" s="47"/>
      <c r="G115" s="47"/>
      <c r="H115" s="42"/>
      <c r="I115" s="42"/>
      <c r="J115" s="48"/>
    </row>
    <row r="116" spans="1:10" ht="24.95" customHeight="1" x14ac:dyDescent="0.25">
      <c r="A116" s="34">
        <v>10200062</v>
      </c>
      <c r="B116" s="43" t="s">
        <v>99</v>
      </c>
      <c r="C116" s="37" t="s">
        <v>4</v>
      </c>
      <c r="D116" s="37" t="s">
        <v>6</v>
      </c>
      <c r="E116" s="37">
        <v>14</v>
      </c>
      <c r="F116" s="46">
        <v>75.91</v>
      </c>
      <c r="G116" s="46">
        <v>64.33</v>
      </c>
      <c r="H116" s="42">
        <f t="shared" si="61"/>
        <v>1062.74</v>
      </c>
      <c r="I116" s="42">
        <f t="shared" si="60"/>
        <v>900.62</v>
      </c>
      <c r="J116" s="48"/>
    </row>
    <row r="117" spans="1:10" ht="24.95" customHeight="1" x14ac:dyDescent="0.25">
      <c r="A117" s="34"/>
      <c r="B117" s="44"/>
      <c r="C117" s="37"/>
      <c r="D117" s="38"/>
      <c r="E117" s="37"/>
      <c r="F117" s="47"/>
      <c r="G117" s="47"/>
      <c r="H117" s="42"/>
      <c r="I117" s="42"/>
      <c r="J117" s="48"/>
    </row>
    <row r="118" spans="1:10" ht="24.95" customHeight="1" x14ac:dyDescent="0.25">
      <c r="A118" s="34">
        <v>10200062</v>
      </c>
      <c r="B118" s="43" t="s">
        <v>100</v>
      </c>
      <c r="C118" s="37" t="s">
        <v>4</v>
      </c>
      <c r="D118" s="37" t="s">
        <v>6</v>
      </c>
      <c r="E118" s="37">
        <v>7</v>
      </c>
      <c r="F118" s="46">
        <v>75.91</v>
      </c>
      <c r="G118" s="46">
        <v>64.33</v>
      </c>
      <c r="H118" s="42">
        <f t="shared" si="61"/>
        <v>531.37</v>
      </c>
      <c r="I118" s="42">
        <f t="shared" si="60"/>
        <v>450.31</v>
      </c>
      <c r="J118" s="48"/>
    </row>
    <row r="119" spans="1:10" ht="24.95" customHeight="1" x14ac:dyDescent="0.25">
      <c r="A119" s="34"/>
      <c r="B119" s="44"/>
      <c r="C119" s="37"/>
      <c r="D119" s="38"/>
      <c r="E119" s="37"/>
      <c r="F119" s="47"/>
      <c r="G119" s="47"/>
      <c r="H119" s="42"/>
      <c r="I119" s="42"/>
      <c r="J119" s="48"/>
    </row>
    <row r="120" spans="1:10" ht="24.95" customHeight="1" x14ac:dyDescent="0.25">
      <c r="A120" s="34">
        <v>10200062</v>
      </c>
      <c r="B120" s="43" t="s">
        <v>101</v>
      </c>
      <c r="C120" s="37" t="s">
        <v>4</v>
      </c>
      <c r="D120" s="37" t="s">
        <v>6</v>
      </c>
      <c r="E120" s="37">
        <v>37</v>
      </c>
      <c r="F120" s="46">
        <v>75.91</v>
      </c>
      <c r="G120" s="46">
        <v>64.33</v>
      </c>
      <c r="H120" s="42">
        <f t="shared" si="61"/>
        <v>2808.67</v>
      </c>
      <c r="I120" s="42">
        <f t="shared" si="60"/>
        <v>2380.21</v>
      </c>
      <c r="J120" s="48"/>
    </row>
    <row r="121" spans="1:10" ht="24.95" customHeight="1" x14ac:dyDescent="0.25">
      <c r="A121" s="34"/>
      <c r="B121" s="44"/>
      <c r="C121" s="37"/>
      <c r="D121" s="38"/>
      <c r="E121" s="37"/>
      <c r="F121" s="47"/>
      <c r="G121" s="47"/>
      <c r="H121" s="42"/>
      <c r="I121" s="42"/>
      <c r="J121" s="48"/>
    </row>
    <row r="122" spans="1:10" ht="24.95" customHeight="1" x14ac:dyDescent="0.25">
      <c r="A122" s="34">
        <v>10200062</v>
      </c>
      <c r="B122" s="43" t="s">
        <v>102</v>
      </c>
      <c r="C122" s="37" t="s">
        <v>4</v>
      </c>
      <c r="D122" s="37" t="s">
        <v>6</v>
      </c>
      <c r="E122" s="37">
        <v>89</v>
      </c>
      <c r="F122" s="46">
        <v>75.91</v>
      </c>
      <c r="G122" s="46">
        <v>64.33</v>
      </c>
      <c r="H122" s="42">
        <f t="shared" si="61"/>
        <v>6755.99</v>
      </c>
      <c r="I122" s="42">
        <f t="shared" si="60"/>
        <v>5725.37</v>
      </c>
      <c r="J122" s="48"/>
    </row>
    <row r="123" spans="1:10" ht="24.95" customHeight="1" x14ac:dyDescent="0.25">
      <c r="A123" s="34"/>
      <c r="B123" s="44"/>
      <c r="C123" s="37"/>
      <c r="D123" s="38"/>
      <c r="E123" s="37"/>
      <c r="F123" s="47"/>
      <c r="G123" s="47"/>
      <c r="H123" s="42"/>
      <c r="I123" s="42"/>
      <c r="J123" s="48"/>
    </row>
    <row r="124" spans="1:10" ht="24.95" customHeight="1" x14ac:dyDescent="0.25">
      <c r="A124" s="34">
        <v>10200062</v>
      </c>
      <c r="B124" s="43" t="s">
        <v>105</v>
      </c>
      <c r="C124" s="37" t="s">
        <v>4</v>
      </c>
      <c r="D124" s="37" t="s">
        <v>6</v>
      </c>
      <c r="E124" s="37">
        <v>4</v>
      </c>
      <c r="F124" s="46">
        <v>75.91</v>
      </c>
      <c r="G124" s="46">
        <v>64.33</v>
      </c>
      <c r="H124" s="42">
        <f t="shared" si="61"/>
        <v>303.64</v>
      </c>
      <c r="I124" s="42">
        <f t="shared" si="60"/>
        <v>257.32</v>
      </c>
      <c r="J124" s="48"/>
    </row>
    <row r="125" spans="1:10" ht="24.95" customHeight="1" x14ac:dyDescent="0.25">
      <c r="A125" s="34"/>
      <c r="B125" s="44"/>
      <c r="C125" s="37"/>
      <c r="D125" s="38"/>
      <c r="E125" s="37"/>
      <c r="F125" s="47"/>
      <c r="G125" s="47"/>
      <c r="H125" s="42"/>
      <c r="I125" s="42"/>
      <c r="J125" s="48"/>
    </row>
    <row r="126" spans="1:10" ht="24.95" customHeight="1" x14ac:dyDescent="0.25">
      <c r="A126" s="34">
        <v>10200062</v>
      </c>
      <c r="B126" s="43" t="s">
        <v>103</v>
      </c>
      <c r="C126" s="37" t="s">
        <v>4</v>
      </c>
      <c r="D126" s="37" t="s">
        <v>6</v>
      </c>
      <c r="E126" s="37">
        <v>15</v>
      </c>
      <c r="F126" s="46">
        <v>75.91</v>
      </c>
      <c r="G126" s="46">
        <v>64.33</v>
      </c>
      <c r="H126" s="42">
        <f t="shared" si="61"/>
        <v>1138.6499999999999</v>
      </c>
      <c r="I126" s="42">
        <f t="shared" si="60"/>
        <v>964.94999999999993</v>
      </c>
      <c r="J126" s="48"/>
    </row>
    <row r="127" spans="1:10" ht="24.95" customHeight="1" x14ac:dyDescent="0.25">
      <c r="A127" s="34"/>
      <c r="B127" s="44"/>
      <c r="C127" s="37"/>
      <c r="D127" s="38"/>
      <c r="E127" s="37"/>
      <c r="F127" s="47"/>
      <c r="G127" s="47"/>
      <c r="H127" s="42"/>
      <c r="I127" s="42"/>
      <c r="J127" s="48"/>
    </row>
    <row r="128" spans="1:10" ht="24.95" customHeight="1" x14ac:dyDescent="0.25">
      <c r="A128" s="34">
        <v>10200062</v>
      </c>
      <c r="B128" s="43" t="s">
        <v>104</v>
      </c>
      <c r="C128" s="37" t="s">
        <v>4</v>
      </c>
      <c r="D128" s="37" t="s">
        <v>6</v>
      </c>
      <c r="E128" s="37">
        <v>82</v>
      </c>
      <c r="F128" s="46">
        <v>75.91</v>
      </c>
      <c r="G128" s="46">
        <v>64.33</v>
      </c>
      <c r="H128" s="42">
        <f t="shared" si="61"/>
        <v>6224.62</v>
      </c>
      <c r="I128" s="42">
        <f t="shared" si="60"/>
        <v>5275.0599999999995</v>
      </c>
      <c r="J128" s="48"/>
    </row>
    <row r="129" spans="1:10" ht="24.95" customHeight="1" x14ac:dyDescent="0.25">
      <c r="A129" s="34"/>
      <c r="B129" s="44"/>
      <c r="C129" s="37"/>
      <c r="D129" s="38"/>
      <c r="E129" s="37"/>
      <c r="F129" s="47"/>
      <c r="G129" s="47"/>
      <c r="H129" s="42"/>
      <c r="I129" s="42"/>
      <c r="J129" s="48"/>
    </row>
    <row r="130" spans="1:10" ht="24.95" customHeight="1" x14ac:dyDescent="0.25">
      <c r="A130" s="34">
        <v>10200062</v>
      </c>
      <c r="B130" s="43" t="s">
        <v>106</v>
      </c>
      <c r="C130" s="37" t="s">
        <v>4</v>
      </c>
      <c r="D130" s="37" t="s">
        <v>6</v>
      </c>
      <c r="E130" s="37">
        <v>33</v>
      </c>
      <c r="F130" s="46">
        <v>75.91</v>
      </c>
      <c r="G130" s="46">
        <v>64.33</v>
      </c>
      <c r="H130" s="42">
        <f t="shared" si="61"/>
        <v>2505.0299999999997</v>
      </c>
      <c r="I130" s="42">
        <f t="shared" si="60"/>
        <v>2122.89</v>
      </c>
      <c r="J130" s="48"/>
    </row>
    <row r="131" spans="1:10" ht="24.95" customHeight="1" x14ac:dyDescent="0.25">
      <c r="A131" s="34"/>
      <c r="B131" s="44"/>
      <c r="C131" s="37"/>
      <c r="D131" s="38"/>
      <c r="E131" s="37"/>
      <c r="F131" s="47"/>
      <c r="G131" s="47"/>
      <c r="H131" s="42"/>
      <c r="I131" s="42"/>
      <c r="J131" s="48"/>
    </row>
    <row r="132" spans="1:10" ht="24.95" customHeight="1" x14ac:dyDescent="0.25">
      <c r="A132" s="34">
        <v>10200062</v>
      </c>
      <c r="B132" s="43" t="s">
        <v>107</v>
      </c>
      <c r="C132" s="37" t="s">
        <v>4</v>
      </c>
      <c r="D132" s="37" t="s">
        <v>6</v>
      </c>
      <c r="E132" s="37">
        <v>10</v>
      </c>
      <c r="F132" s="46">
        <v>75.91</v>
      </c>
      <c r="G132" s="46">
        <v>64.33</v>
      </c>
      <c r="H132" s="42">
        <f t="shared" si="61"/>
        <v>759.09999999999991</v>
      </c>
      <c r="I132" s="42">
        <f t="shared" si="60"/>
        <v>643.29999999999995</v>
      </c>
      <c r="J132" s="48"/>
    </row>
    <row r="133" spans="1:10" ht="24.95" customHeight="1" x14ac:dyDescent="0.25">
      <c r="A133" s="34"/>
      <c r="B133" s="44"/>
      <c r="C133" s="37"/>
      <c r="D133" s="38"/>
      <c r="E133" s="37"/>
      <c r="F133" s="47"/>
      <c r="G133" s="47"/>
      <c r="H133" s="42"/>
      <c r="I133" s="42"/>
      <c r="J133" s="48"/>
    </row>
    <row r="134" spans="1:10" ht="24.95" customHeight="1" x14ac:dyDescent="0.25">
      <c r="A134" s="34">
        <v>10200062</v>
      </c>
      <c r="B134" s="43" t="s">
        <v>108</v>
      </c>
      <c r="C134" s="37" t="s">
        <v>4</v>
      </c>
      <c r="D134" s="37" t="s">
        <v>6</v>
      </c>
      <c r="E134" s="37">
        <v>7</v>
      </c>
      <c r="F134" s="46">
        <v>75.91</v>
      </c>
      <c r="G134" s="46">
        <v>64.33</v>
      </c>
      <c r="H134" s="42">
        <f t="shared" si="61"/>
        <v>531.37</v>
      </c>
      <c r="I134" s="42">
        <f t="shared" si="60"/>
        <v>450.31</v>
      </c>
      <c r="J134" s="48"/>
    </row>
    <row r="135" spans="1:10" ht="24.95" customHeight="1" x14ac:dyDescent="0.25">
      <c r="A135" s="34"/>
      <c r="B135" s="44"/>
      <c r="C135" s="37"/>
      <c r="D135" s="38"/>
      <c r="E135" s="37"/>
      <c r="F135" s="47"/>
      <c r="G135" s="47"/>
      <c r="H135" s="42"/>
      <c r="I135" s="42"/>
      <c r="J135" s="48"/>
    </row>
    <row r="136" spans="1:10" ht="24.95" customHeight="1" x14ac:dyDescent="0.25">
      <c r="A136" s="34">
        <v>10200062</v>
      </c>
      <c r="B136" s="43" t="s">
        <v>109</v>
      </c>
      <c r="C136" s="37" t="s">
        <v>4</v>
      </c>
      <c r="D136" s="37" t="s">
        <v>6</v>
      </c>
      <c r="E136" s="37">
        <v>7</v>
      </c>
      <c r="F136" s="46">
        <v>75.91</v>
      </c>
      <c r="G136" s="46">
        <v>64.33</v>
      </c>
      <c r="H136" s="42">
        <f t="shared" si="61"/>
        <v>531.37</v>
      </c>
      <c r="I136" s="42">
        <f t="shared" si="60"/>
        <v>450.31</v>
      </c>
      <c r="J136" s="48"/>
    </row>
    <row r="137" spans="1:10" ht="24.95" customHeight="1" x14ac:dyDescent="0.25">
      <c r="A137" s="34"/>
      <c r="B137" s="44"/>
      <c r="C137" s="37"/>
      <c r="D137" s="38"/>
      <c r="E137" s="37"/>
      <c r="F137" s="47"/>
      <c r="G137" s="47"/>
      <c r="H137" s="42"/>
      <c r="I137" s="42"/>
      <c r="J137" s="48"/>
    </row>
    <row r="138" spans="1:10" ht="24.95" customHeight="1" x14ac:dyDescent="0.25">
      <c r="A138" s="34">
        <v>10200062</v>
      </c>
      <c r="B138" s="43" t="s">
        <v>110</v>
      </c>
      <c r="C138" s="37" t="s">
        <v>4</v>
      </c>
      <c r="D138" s="37" t="s">
        <v>6</v>
      </c>
      <c r="E138" s="37">
        <v>55</v>
      </c>
      <c r="F138" s="46">
        <v>75.91</v>
      </c>
      <c r="G138" s="46">
        <v>64.33</v>
      </c>
      <c r="H138" s="42">
        <f t="shared" si="61"/>
        <v>4175.05</v>
      </c>
      <c r="I138" s="42">
        <f t="shared" si="60"/>
        <v>3538.15</v>
      </c>
      <c r="J138" s="48"/>
    </row>
    <row r="139" spans="1:10" ht="24.95" customHeight="1" x14ac:dyDescent="0.25">
      <c r="A139" s="34"/>
      <c r="B139" s="44"/>
      <c r="C139" s="37"/>
      <c r="D139" s="38"/>
      <c r="E139" s="37"/>
      <c r="F139" s="47"/>
      <c r="G139" s="47"/>
      <c r="H139" s="42"/>
      <c r="I139" s="42"/>
      <c r="J139" s="48"/>
    </row>
    <row r="140" spans="1:10" ht="24.95" customHeight="1" x14ac:dyDescent="0.25">
      <c r="A140" s="34">
        <v>10200062</v>
      </c>
      <c r="B140" s="43" t="s">
        <v>112</v>
      </c>
      <c r="C140" s="37" t="s">
        <v>4</v>
      </c>
      <c r="D140" s="37" t="s">
        <v>6</v>
      </c>
      <c r="E140" s="37">
        <v>129</v>
      </c>
      <c r="F140" s="46">
        <v>75.91</v>
      </c>
      <c r="G140" s="46">
        <v>64.33</v>
      </c>
      <c r="H140" s="42">
        <f t="shared" si="61"/>
        <v>9792.39</v>
      </c>
      <c r="I140" s="42">
        <f t="shared" si="60"/>
        <v>8298.57</v>
      </c>
      <c r="J140" s="48"/>
    </row>
    <row r="141" spans="1:10" ht="24.95" customHeight="1" x14ac:dyDescent="0.25">
      <c r="A141" s="34"/>
      <c r="B141" s="44"/>
      <c r="C141" s="37"/>
      <c r="D141" s="38"/>
      <c r="E141" s="37"/>
      <c r="F141" s="47"/>
      <c r="G141" s="47"/>
      <c r="H141" s="42"/>
      <c r="I141" s="42"/>
      <c r="J141" s="48"/>
    </row>
    <row r="142" spans="1:10" ht="24.95" customHeight="1" x14ac:dyDescent="0.25">
      <c r="A142" s="34">
        <v>10200062</v>
      </c>
      <c r="B142" s="43" t="s">
        <v>111</v>
      </c>
      <c r="C142" s="37" t="s">
        <v>4</v>
      </c>
      <c r="D142" s="37" t="s">
        <v>6</v>
      </c>
      <c r="E142" s="37">
        <v>109</v>
      </c>
      <c r="F142" s="46">
        <v>75.91</v>
      </c>
      <c r="G142" s="46">
        <v>64.33</v>
      </c>
      <c r="H142" s="42">
        <f t="shared" si="61"/>
        <v>8274.19</v>
      </c>
      <c r="I142" s="42">
        <f t="shared" si="60"/>
        <v>7011.97</v>
      </c>
      <c r="J142" s="48"/>
    </row>
    <row r="143" spans="1:10" ht="24.95" customHeight="1" x14ac:dyDescent="0.25">
      <c r="A143" s="34"/>
      <c r="B143" s="44"/>
      <c r="C143" s="37"/>
      <c r="D143" s="38"/>
      <c r="E143" s="37"/>
      <c r="F143" s="47"/>
      <c r="G143" s="47"/>
      <c r="H143" s="42"/>
      <c r="I143" s="42"/>
      <c r="J143" s="48"/>
    </row>
    <row r="144" spans="1:10" ht="24.95" customHeight="1" x14ac:dyDescent="0.25">
      <c r="A144" s="34">
        <v>10200062</v>
      </c>
      <c r="B144" s="43" t="s">
        <v>113</v>
      </c>
      <c r="C144" s="37" t="s">
        <v>4</v>
      </c>
      <c r="D144" s="37" t="s">
        <v>6</v>
      </c>
      <c r="E144" s="37">
        <v>438</v>
      </c>
      <c r="F144" s="46">
        <v>75.91</v>
      </c>
      <c r="G144" s="46">
        <v>64.33</v>
      </c>
      <c r="H144" s="42">
        <f t="shared" si="61"/>
        <v>33248.58</v>
      </c>
      <c r="I144" s="42">
        <f t="shared" si="60"/>
        <v>28176.54</v>
      </c>
      <c r="J144" s="48"/>
    </row>
    <row r="145" spans="1:10" ht="24.95" customHeight="1" x14ac:dyDescent="0.25">
      <c r="A145" s="34"/>
      <c r="B145" s="44"/>
      <c r="C145" s="37"/>
      <c r="D145" s="38"/>
      <c r="E145" s="37"/>
      <c r="F145" s="47"/>
      <c r="G145" s="47"/>
      <c r="H145" s="42"/>
      <c r="I145" s="42"/>
      <c r="J145" s="48"/>
    </row>
    <row r="146" spans="1:10" ht="24.95" customHeight="1" x14ac:dyDescent="0.25">
      <c r="A146" s="34">
        <v>10200062</v>
      </c>
      <c r="B146" s="43" t="s">
        <v>152</v>
      </c>
      <c r="C146" s="37" t="s">
        <v>4</v>
      </c>
      <c r="D146" s="37" t="s">
        <v>6</v>
      </c>
      <c r="E146" s="37">
        <v>113</v>
      </c>
      <c r="F146" s="40">
        <v>75.91</v>
      </c>
      <c r="G146" s="40">
        <v>64.33</v>
      </c>
      <c r="H146" s="42">
        <f t="shared" si="61"/>
        <v>8577.83</v>
      </c>
      <c r="I146" s="42">
        <f t="shared" si="60"/>
        <v>7269.29</v>
      </c>
      <c r="J146" s="48"/>
    </row>
    <row r="147" spans="1:10" ht="24.95" customHeight="1" x14ac:dyDescent="0.25">
      <c r="A147" s="34"/>
      <c r="B147" s="44"/>
      <c r="C147" s="37"/>
      <c r="D147" s="38"/>
      <c r="E147" s="37"/>
      <c r="F147" s="40"/>
      <c r="G147" s="40"/>
      <c r="H147" s="42"/>
      <c r="I147" s="42"/>
      <c r="J147" s="48"/>
    </row>
    <row r="148" spans="1:10" s="3" customFormat="1" ht="24.95" customHeight="1" x14ac:dyDescent="0.25">
      <c r="A148" s="15"/>
      <c r="B148" s="16"/>
      <c r="C148" s="17"/>
      <c r="D148" s="18"/>
      <c r="E148" s="17"/>
      <c r="F148" s="19"/>
      <c r="G148" s="19"/>
      <c r="H148" s="20"/>
      <c r="I148" s="20"/>
      <c r="J148" s="8"/>
    </row>
    <row r="149" spans="1:10" ht="24.95" customHeight="1" x14ac:dyDescent="0.25">
      <c r="A149" s="34">
        <v>10200062</v>
      </c>
      <c r="B149" s="43" t="s">
        <v>114</v>
      </c>
      <c r="C149" s="37" t="s">
        <v>4</v>
      </c>
      <c r="D149" s="37" t="s">
        <v>6</v>
      </c>
      <c r="E149" s="37">
        <v>5</v>
      </c>
      <c r="F149" s="40">
        <v>75.91</v>
      </c>
      <c r="G149" s="40">
        <v>64.33</v>
      </c>
      <c r="H149" s="42">
        <f t="shared" si="61"/>
        <v>379.54999999999995</v>
      </c>
      <c r="I149" s="42">
        <f t="shared" si="60"/>
        <v>321.64999999999998</v>
      </c>
      <c r="J149" s="48"/>
    </row>
    <row r="150" spans="1:10" ht="24.95" customHeight="1" x14ac:dyDescent="0.25">
      <c r="A150" s="34"/>
      <c r="B150" s="44"/>
      <c r="C150" s="37"/>
      <c r="D150" s="38"/>
      <c r="E150" s="37"/>
      <c r="F150" s="40"/>
      <c r="G150" s="40"/>
      <c r="H150" s="42"/>
      <c r="I150" s="42"/>
      <c r="J150" s="48"/>
    </row>
    <row r="151" spans="1:10" ht="24.95" customHeight="1" x14ac:dyDescent="0.25">
      <c r="A151" s="34">
        <v>10200062</v>
      </c>
      <c r="B151" s="43" t="s">
        <v>115</v>
      </c>
      <c r="C151" s="37" t="s">
        <v>4</v>
      </c>
      <c r="D151" s="37" t="s">
        <v>6</v>
      </c>
      <c r="E151" s="37">
        <v>113</v>
      </c>
      <c r="F151" s="46">
        <v>75.91</v>
      </c>
      <c r="G151" s="46">
        <v>64.33</v>
      </c>
      <c r="H151" s="42">
        <f t="shared" si="61"/>
        <v>8577.83</v>
      </c>
      <c r="I151" s="42">
        <f t="shared" si="60"/>
        <v>7269.29</v>
      </c>
      <c r="J151" s="48"/>
    </row>
    <row r="152" spans="1:10" ht="24.95" customHeight="1" x14ac:dyDescent="0.25">
      <c r="A152" s="34"/>
      <c r="B152" s="44"/>
      <c r="C152" s="37"/>
      <c r="D152" s="38"/>
      <c r="E152" s="37"/>
      <c r="F152" s="47"/>
      <c r="G152" s="47"/>
      <c r="H152" s="42"/>
      <c r="I152" s="42"/>
      <c r="J152" s="48"/>
    </row>
    <row r="153" spans="1:10" ht="24.95" customHeight="1" x14ac:dyDescent="0.25">
      <c r="A153" s="34">
        <v>10200062</v>
      </c>
      <c r="B153" s="43" t="s">
        <v>116</v>
      </c>
      <c r="C153" s="37" t="s">
        <v>4</v>
      </c>
      <c r="D153" s="37" t="s">
        <v>6</v>
      </c>
      <c r="E153" s="37">
        <v>235</v>
      </c>
      <c r="F153" s="46">
        <v>75.91</v>
      </c>
      <c r="G153" s="46">
        <v>64.33</v>
      </c>
      <c r="H153" s="42">
        <f t="shared" si="61"/>
        <v>17838.849999999999</v>
      </c>
      <c r="I153" s="42">
        <f t="shared" si="60"/>
        <v>15117.55</v>
      </c>
      <c r="J153" s="48"/>
    </row>
    <row r="154" spans="1:10" ht="24.95" customHeight="1" x14ac:dyDescent="0.25">
      <c r="A154" s="34"/>
      <c r="B154" s="44"/>
      <c r="C154" s="37"/>
      <c r="D154" s="38"/>
      <c r="E154" s="37"/>
      <c r="F154" s="47"/>
      <c r="G154" s="47"/>
      <c r="H154" s="42"/>
      <c r="I154" s="42"/>
      <c r="J154" s="48"/>
    </row>
    <row r="155" spans="1:10" ht="24.95" customHeight="1" x14ac:dyDescent="0.25">
      <c r="A155" s="34">
        <v>10200062</v>
      </c>
      <c r="B155" s="43" t="s">
        <v>117</v>
      </c>
      <c r="C155" s="37" t="s">
        <v>4</v>
      </c>
      <c r="D155" s="37" t="s">
        <v>6</v>
      </c>
      <c r="E155" s="37">
        <v>228</v>
      </c>
      <c r="F155" s="46">
        <v>75.91</v>
      </c>
      <c r="G155" s="46">
        <v>64.33</v>
      </c>
      <c r="H155" s="42">
        <f t="shared" si="61"/>
        <v>17307.48</v>
      </c>
      <c r="I155" s="42">
        <f t="shared" ref="I155:I218" si="62">G155*E155</f>
        <v>14667.24</v>
      </c>
      <c r="J155" s="48"/>
    </row>
    <row r="156" spans="1:10" ht="24.95" customHeight="1" x14ac:dyDescent="0.25">
      <c r="A156" s="34"/>
      <c r="B156" s="44"/>
      <c r="C156" s="37"/>
      <c r="D156" s="38"/>
      <c r="E156" s="37"/>
      <c r="F156" s="47"/>
      <c r="G156" s="47"/>
      <c r="H156" s="42"/>
      <c r="I156" s="42"/>
      <c r="J156" s="48"/>
    </row>
    <row r="157" spans="1:10" ht="24.95" customHeight="1" x14ac:dyDescent="0.25">
      <c r="A157" s="34">
        <v>10200062</v>
      </c>
      <c r="B157" s="43" t="s">
        <v>118</v>
      </c>
      <c r="C157" s="37" t="s">
        <v>4</v>
      </c>
      <c r="D157" s="37" t="s">
        <v>6</v>
      </c>
      <c r="E157" s="37">
        <v>9</v>
      </c>
      <c r="F157" s="46">
        <v>75.91</v>
      </c>
      <c r="G157" s="46">
        <v>64.33</v>
      </c>
      <c r="H157" s="42">
        <f t="shared" si="61"/>
        <v>683.18999999999994</v>
      </c>
      <c r="I157" s="42">
        <f t="shared" si="62"/>
        <v>578.97</v>
      </c>
      <c r="J157" s="48"/>
    </row>
    <row r="158" spans="1:10" ht="24.95" customHeight="1" x14ac:dyDescent="0.25">
      <c r="A158" s="34"/>
      <c r="B158" s="44"/>
      <c r="C158" s="37"/>
      <c r="D158" s="38"/>
      <c r="E158" s="37"/>
      <c r="F158" s="47"/>
      <c r="G158" s="47"/>
      <c r="H158" s="42"/>
      <c r="I158" s="42"/>
      <c r="J158" s="48"/>
    </row>
    <row r="159" spans="1:10" ht="24.95" customHeight="1" x14ac:dyDescent="0.25">
      <c r="A159" s="34">
        <v>10200062</v>
      </c>
      <c r="B159" s="43" t="s">
        <v>119</v>
      </c>
      <c r="C159" s="37" t="s">
        <v>4</v>
      </c>
      <c r="D159" s="37" t="s">
        <v>6</v>
      </c>
      <c r="E159" s="37">
        <v>4</v>
      </c>
      <c r="F159" s="46">
        <v>75.91</v>
      </c>
      <c r="G159" s="46">
        <v>64.33</v>
      </c>
      <c r="H159" s="42">
        <f t="shared" si="61"/>
        <v>303.64</v>
      </c>
      <c r="I159" s="42">
        <f t="shared" si="62"/>
        <v>257.32</v>
      </c>
      <c r="J159" s="48"/>
    </row>
    <row r="160" spans="1:10" ht="24.95" customHeight="1" x14ac:dyDescent="0.25">
      <c r="A160" s="34"/>
      <c r="B160" s="44"/>
      <c r="C160" s="37"/>
      <c r="D160" s="38"/>
      <c r="E160" s="37"/>
      <c r="F160" s="47"/>
      <c r="G160" s="47"/>
      <c r="H160" s="42"/>
      <c r="I160" s="42"/>
      <c r="J160" s="48"/>
    </row>
    <row r="161" spans="1:10" ht="24.95" customHeight="1" x14ac:dyDescent="0.25">
      <c r="A161" s="34">
        <v>10200062</v>
      </c>
      <c r="B161" s="43" t="s">
        <v>120</v>
      </c>
      <c r="C161" s="37" t="s">
        <v>4</v>
      </c>
      <c r="D161" s="37" t="s">
        <v>6</v>
      </c>
      <c r="E161" s="37">
        <v>7</v>
      </c>
      <c r="F161" s="46">
        <v>75.91</v>
      </c>
      <c r="G161" s="46">
        <v>64.33</v>
      </c>
      <c r="H161" s="42">
        <f t="shared" si="61"/>
        <v>531.37</v>
      </c>
      <c r="I161" s="42">
        <f t="shared" si="62"/>
        <v>450.31</v>
      </c>
      <c r="J161" s="48"/>
    </row>
    <row r="162" spans="1:10" ht="24.95" customHeight="1" x14ac:dyDescent="0.25">
      <c r="A162" s="34"/>
      <c r="B162" s="44"/>
      <c r="C162" s="37"/>
      <c r="D162" s="38"/>
      <c r="E162" s="37"/>
      <c r="F162" s="47"/>
      <c r="G162" s="47"/>
      <c r="H162" s="42"/>
      <c r="I162" s="42"/>
      <c r="J162" s="48"/>
    </row>
    <row r="163" spans="1:10" ht="24.95" customHeight="1" x14ac:dyDescent="0.25">
      <c r="A163" s="34">
        <v>10200062</v>
      </c>
      <c r="B163" s="43" t="s">
        <v>121</v>
      </c>
      <c r="C163" s="37" t="s">
        <v>4</v>
      </c>
      <c r="D163" s="37" t="s">
        <v>6</v>
      </c>
      <c r="E163" s="37">
        <v>18</v>
      </c>
      <c r="F163" s="46">
        <v>75.91</v>
      </c>
      <c r="G163" s="46">
        <v>64.33</v>
      </c>
      <c r="H163" s="42">
        <f t="shared" si="61"/>
        <v>1366.3799999999999</v>
      </c>
      <c r="I163" s="42">
        <f t="shared" si="62"/>
        <v>1157.94</v>
      </c>
      <c r="J163" s="48"/>
    </row>
    <row r="164" spans="1:10" ht="24.95" customHeight="1" x14ac:dyDescent="0.25">
      <c r="A164" s="34"/>
      <c r="B164" s="44"/>
      <c r="C164" s="37"/>
      <c r="D164" s="38"/>
      <c r="E164" s="37"/>
      <c r="F164" s="47"/>
      <c r="G164" s="47"/>
      <c r="H164" s="42"/>
      <c r="I164" s="42"/>
      <c r="J164" s="48"/>
    </row>
    <row r="165" spans="1:10" ht="24.95" customHeight="1" x14ac:dyDescent="0.25">
      <c r="A165" s="34">
        <v>10200062</v>
      </c>
      <c r="B165" s="43" t="s">
        <v>122</v>
      </c>
      <c r="C165" s="37" t="s">
        <v>4</v>
      </c>
      <c r="D165" s="37" t="s">
        <v>6</v>
      </c>
      <c r="E165" s="37">
        <v>7</v>
      </c>
      <c r="F165" s="46">
        <v>75.91</v>
      </c>
      <c r="G165" s="46">
        <v>64.33</v>
      </c>
      <c r="H165" s="42">
        <f t="shared" si="61"/>
        <v>531.37</v>
      </c>
      <c r="I165" s="42">
        <f t="shared" si="62"/>
        <v>450.31</v>
      </c>
      <c r="J165" s="48"/>
    </row>
    <row r="166" spans="1:10" ht="24.95" customHeight="1" x14ac:dyDescent="0.25">
      <c r="A166" s="34"/>
      <c r="B166" s="44"/>
      <c r="C166" s="37"/>
      <c r="D166" s="38"/>
      <c r="E166" s="37"/>
      <c r="F166" s="47"/>
      <c r="G166" s="47"/>
      <c r="H166" s="42"/>
      <c r="I166" s="42"/>
      <c r="J166" s="48"/>
    </row>
    <row r="167" spans="1:10" ht="24.95" customHeight="1" x14ac:dyDescent="0.25">
      <c r="A167" s="34">
        <v>10200062</v>
      </c>
      <c r="B167" s="43" t="s">
        <v>124</v>
      </c>
      <c r="C167" s="37" t="s">
        <v>4</v>
      </c>
      <c r="D167" s="37" t="s">
        <v>6</v>
      </c>
      <c r="E167" s="37">
        <v>22</v>
      </c>
      <c r="F167" s="46">
        <v>75.91</v>
      </c>
      <c r="G167" s="46">
        <v>64.33</v>
      </c>
      <c r="H167" s="42">
        <f t="shared" ref="H167:H231" si="63">F167*E167</f>
        <v>1670.02</v>
      </c>
      <c r="I167" s="42">
        <f t="shared" si="62"/>
        <v>1415.26</v>
      </c>
      <c r="J167" s="48"/>
    </row>
    <row r="168" spans="1:10" ht="24.95" customHeight="1" x14ac:dyDescent="0.25">
      <c r="A168" s="34"/>
      <c r="B168" s="44"/>
      <c r="C168" s="37"/>
      <c r="D168" s="38"/>
      <c r="E168" s="37"/>
      <c r="F168" s="47"/>
      <c r="G168" s="47"/>
      <c r="H168" s="42"/>
      <c r="I168" s="42"/>
      <c r="J168" s="48"/>
    </row>
    <row r="169" spans="1:10" ht="24.95" customHeight="1" x14ac:dyDescent="0.25">
      <c r="A169" s="34">
        <v>10200062</v>
      </c>
      <c r="B169" s="43" t="s">
        <v>123</v>
      </c>
      <c r="C169" s="37" t="s">
        <v>4</v>
      </c>
      <c r="D169" s="37" t="s">
        <v>6</v>
      </c>
      <c r="E169" s="37">
        <v>17</v>
      </c>
      <c r="F169" s="46">
        <v>75.91</v>
      </c>
      <c r="G169" s="46">
        <v>64.33</v>
      </c>
      <c r="H169" s="42">
        <f t="shared" si="63"/>
        <v>1290.47</v>
      </c>
      <c r="I169" s="42">
        <f t="shared" si="62"/>
        <v>1093.6099999999999</v>
      </c>
      <c r="J169" s="48"/>
    </row>
    <row r="170" spans="1:10" ht="24.95" customHeight="1" x14ac:dyDescent="0.25">
      <c r="A170" s="34"/>
      <c r="B170" s="44"/>
      <c r="C170" s="37"/>
      <c r="D170" s="38"/>
      <c r="E170" s="37"/>
      <c r="F170" s="47"/>
      <c r="G170" s="47"/>
      <c r="H170" s="42"/>
      <c r="I170" s="42"/>
      <c r="J170" s="48"/>
    </row>
    <row r="171" spans="1:10" ht="24.95" customHeight="1" x14ac:dyDescent="0.25">
      <c r="A171" s="34">
        <v>10200069</v>
      </c>
      <c r="B171" s="43" t="s">
        <v>133</v>
      </c>
      <c r="C171" s="37" t="s">
        <v>4</v>
      </c>
      <c r="D171" s="37" t="s">
        <v>6</v>
      </c>
      <c r="E171" s="37">
        <v>48</v>
      </c>
      <c r="F171" s="46">
        <v>137.71</v>
      </c>
      <c r="G171" s="46">
        <v>116.7</v>
      </c>
      <c r="H171" s="42">
        <f t="shared" si="63"/>
        <v>6610.08</v>
      </c>
      <c r="I171" s="42">
        <f t="shared" si="62"/>
        <v>5601.6</v>
      </c>
      <c r="J171" s="48"/>
    </row>
    <row r="172" spans="1:10" ht="24.95" customHeight="1" x14ac:dyDescent="0.25">
      <c r="A172" s="34"/>
      <c r="B172" s="44"/>
      <c r="C172" s="37"/>
      <c r="D172" s="38"/>
      <c r="E172" s="37"/>
      <c r="F172" s="47"/>
      <c r="G172" s="47"/>
      <c r="H172" s="42"/>
      <c r="I172" s="42"/>
      <c r="J172" s="48"/>
    </row>
    <row r="173" spans="1:10" ht="24.95" customHeight="1" x14ac:dyDescent="0.25">
      <c r="A173" s="34">
        <v>10200069</v>
      </c>
      <c r="B173" s="43" t="s">
        <v>125</v>
      </c>
      <c r="C173" s="37" t="s">
        <v>4</v>
      </c>
      <c r="D173" s="37" t="s">
        <v>6</v>
      </c>
      <c r="E173" s="37">
        <v>50</v>
      </c>
      <c r="F173" s="46">
        <v>137.71</v>
      </c>
      <c r="G173" s="46">
        <v>116.7</v>
      </c>
      <c r="H173" s="42">
        <f t="shared" si="63"/>
        <v>6885.5</v>
      </c>
      <c r="I173" s="42">
        <f t="shared" si="62"/>
        <v>5835</v>
      </c>
      <c r="J173" s="48"/>
    </row>
    <row r="174" spans="1:10" ht="24.95" customHeight="1" x14ac:dyDescent="0.25">
      <c r="A174" s="34"/>
      <c r="B174" s="44"/>
      <c r="C174" s="37"/>
      <c r="D174" s="38"/>
      <c r="E174" s="37"/>
      <c r="F174" s="47"/>
      <c r="G174" s="47"/>
      <c r="H174" s="42"/>
      <c r="I174" s="42"/>
      <c r="J174" s="48"/>
    </row>
    <row r="175" spans="1:10" ht="24.95" customHeight="1" x14ac:dyDescent="0.25">
      <c r="A175" s="34">
        <v>10200069</v>
      </c>
      <c r="B175" s="43" t="s">
        <v>126</v>
      </c>
      <c r="C175" s="37" t="s">
        <v>4</v>
      </c>
      <c r="D175" s="37" t="s">
        <v>6</v>
      </c>
      <c r="E175" s="37">
        <v>13</v>
      </c>
      <c r="F175" s="46">
        <v>137.71</v>
      </c>
      <c r="G175" s="46">
        <v>116.7</v>
      </c>
      <c r="H175" s="42">
        <f t="shared" si="63"/>
        <v>1790.23</v>
      </c>
      <c r="I175" s="42">
        <f t="shared" si="62"/>
        <v>1517.1000000000001</v>
      </c>
      <c r="J175" s="48"/>
    </row>
    <row r="176" spans="1:10" ht="24.95" customHeight="1" x14ac:dyDescent="0.25">
      <c r="A176" s="34"/>
      <c r="B176" s="44"/>
      <c r="C176" s="37"/>
      <c r="D176" s="38"/>
      <c r="E176" s="37"/>
      <c r="F176" s="47"/>
      <c r="G176" s="47"/>
      <c r="H176" s="42"/>
      <c r="I176" s="42"/>
      <c r="J176" s="48"/>
    </row>
    <row r="177" spans="1:10" ht="24.95" customHeight="1" x14ac:dyDescent="0.25">
      <c r="A177" s="34">
        <v>10200069</v>
      </c>
      <c r="B177" s="43" t="s">
        <v>127</v>
      </c>
      <c r="C177" s="37" t="s">
        <v>4</v>
      </c>
      <c r="D177" s="37" t="s">
        <v>6</v>
      </c>
      <c r="E177" s="37">
        <v>10</v>
      </c>
      <c r="F177" s="46">
        <v>137.71</v>
      </c>
      <c r="G177" s="46">
        <v>116.7</v>
      </c>
      <c r="H177" s="42">
        <f t="shared" si="63"/>
        <v>1377.1000000000001</v>
      </c>
      <c r="I177" s="42">
        <f t="shared" si="62"/>
        <v>1167</v>
      </c>
      <c r="J177" s="48"/>
    </row>
    <row r="178" spans="1:10" ht="24.95" customHeight="1" x14ac:dyDescent="0.25">
      <c r="A178" s="34"/>
      <c r="B178" s="44"/>
      <c r="C178" s="37"/>
      <c r="D178" s="38"/>
      <c r="E178" s="37"/>
      <c r="F178" s="47"/>
      <c r="G178" s="47"/>
      <c r="H178" s="42"/>
      <c r="I178" s="42"/>
      <c r="J178" s="48"/>
    </row>
    <row r="179" spans="1:10" ht="24.95" customHeight="1" x14ac:dyDescent="0.25">
      <c r="A179" s="34">
        <v>10200069</v>
      </c>
      <c r="B179" s="43" t="s">
        <v>128</v>
      </c>
      <c r="C179" s="37" t="s">
        <v>4</v>
      </c>
      <c r="D179" s="37" t="s">
        <v>6</v>
      </c>
      <c r="E179" s="37">
        <v>24</v>
      </c>
      <c r="F179" s="46">
        <v>137.71</v>
      </c>
      <c r="G179" s="46">
        <v>116.7</v>
      </c>
      <c r="H179" s="42">
        <f t="shared" si="63"/>
        <v>3305.04</v>
      </c>
      <c r="I179" s="42">
        <f t="shared" si="62"/>
        <v>2800.8</v>
      </c>
      <c r="J179" s="48"/>
    </row>
    <row r="180" spans="1:10" ht="24.95" customHeight="1" x14ac:dyDescent="0.25">
      <c r="A180" s="34"/>
      <c r="B180" s="44"/>
      <c r="C180" s="37"/>
      <c r="D180" s="38"/>
      <c r="E180" s="37"/>
      <c r="F180" s="47"/>
      <c r="G180" s="47"/>
      <c r="H180" s="42"/>
      <c r="I180" s="42"/>
      <c r="J180" s="48"/>
    </row>
    <row r="181" spans="1:10" ht="24.95" customHeight="1" x14ac:dyDescent="0.25">
      <c r="A181" s="34">
        <v>10200069</v>
      </c>
      <c r="B181" s="43" t="s">
        <v>129</v>
      </c>
      <c r="C181" s="37" t="s">
        <v>4</v>
      </c>
      <c r="D181" s="37" t="s">
        <v>6</v>
      </c>
      <c r="E181" s="37">
        <v>4</v>
      </c>
      <c r="F181" s="46">
        <v>137.71</v>
      </c>
      <c r="G181" s="46">
        <v>116.7</v>
      </c>
      <c r="H181" s="42">
        <f t="shared" si="63"/>
        <v>550.84</v>
      </c>
      <c r="I181" s="42">
        <f t="shared" si="62"/>
        <v>466.8</v>
      </c>
      <c r="J181" s="48"/>
    </row>
    <row r="182" spans="1:10" ht="24.95" customHeight="1" x14ac:dyDescent="0.25">
      <c r="A182" s="34"/>
      <c r="B182" s="44"/>
      <c r="C182" s="37"/>
      <c r="D182" s="38"/>
      <c r="E182" s="37"/>
      <c r="F182" s="47"/>
      <c r="G182" s="47"/>
      <c r="H182" s="42"/>
      <c r="I182" s="42"/>
      <c r="J182" s="48"/>
    </row>
    <row r="183" spans="1:10" ht="24.95" customHeight="1" x14ac:dyDescent="0.25">
      <c r="A183" s="34">
        <v>10200069</v>
      </c>
      <c r="B183" s="43" t="s">
        <v>130</v>
      </c>
      <c r="C183" s="37" t="s">
        <v>4</v>
      </c>
      <c r="D183" s="37" t="s">
        <v>6</v>
      </c>
      <c r="E183" s="37">
        <v>45</v>
      </c>
      <c r="F183" s="40">
        <v>137.71</v>
      </c>
      <c r="G183" s="40">
        <v>116.7</v>
      </c>
      <c r="H183" s="42">
        <f t="shared" si="63"/>
        <v>6196.9500000000007</v>
      </c>
      <c r="I183" s="42">
        <f t="shared" si="62"/>
        <v>5251.5</v>
      </c>
      <c r="J183" s="48"/>
    </row>
    <row r="184" spans="1:10" ht="24.95" customHeight="1" x14ac:dyDescent="0.25">
      <c r="A184" s="34"/>
      <c r="B184" s="44"/>
      <c r="C184" s="37"/>
      <c r="D184" s="38"/>
      <c r="E184" s="37"/>
      <c r="F184" s="40"/>
      <c r="G184" s="40"/>
      <c r="H184" s="42"/>
      <c r="I184" s="42"/>
      <c r="J184" s="48"/>
    </row>
    <row r="185" spans="1:10" s="3" customFormat="1" ht="24.95" customHeight="1" x14ac:dyDescent="0.25">
      <c r="A185" s="15"/>
      <c r="B185" s="16"/>
      <c r="C185" s="17"/>
      <c r="D185" s="18"/>
      <c r="E185" s="17"/>
      <c r="F185" s="19"/>
      <c r="G185" s="19"/>
      <c r="H185" s="20"/>
      <c r="I185" s="20"/>
      <c r="J185" s="8"/>
    </row>
    <row r="186" spans="1:10" ht="24.95" customHeight="1" x14ac:dyDescent="0.25">
      <c r="A186" s="34">
        <v>10200069</v>
      </c>
      <c r="B186" s="43" t="s">
        <v>134</v>
      </c>
      <c r="C186" s="37" t="s">
        <v>4</v>
      </c>
      <c r="D186" s="37" t="s">
        <v>6</v>
      </c>
      <c r="E186" s="37">
        <v>18</v>
      </c>
      <c r="F186" s="40">
        <v>137.71</v>
      </c>
      <c r="G186" s="40">
        <v>116.7</v>
      </c>
      <c r="H186" s="42">
        <f t="shared" si="63"/>
        <v>2478.7800000000002</v>
      </c>
      <c r="I186" s="42">
        <f t="shared" si="62"/>
        <v>2100.6</v>
      </c>
      <c r="J186" s="48"/>
    </row>
    <row r="187" spans="1:10" ht="24.95" customHeight="1" x14ac:dyDescent="0.25">
      <c r="A187" s="34"/>
      <c r="B187" s="44"/>
      <c r="C187" s="37"/>
      <c r="D187" s="38"/>
      <c r="E187" s="37"/>
      <c r="F187" s="40"/>
      <c r="G187" s="40"/>
      <c r="H187" s="42"/>
      <c r="I187" s="42"/>
      <c r="J187" s="48"/>
    </row>
    <row r="188" spans="1:10" ht="24.95" customHeight="1" x14ac:dyDescent="0.25">
      <c r="A188" s="34">
        <v>10200069</v>
      </c>
      <c r="B188" s="43" t="s">
        <v>131</v>
      </c>
      <c r="C188" s="37" t="s">
        <v>4</v>
      </c>
      <c r="D188" s="37" t="s">
        <v>6</v>
      </c>
      <c r="E188" s="37">
        <v>8</v>
      </c>
      <c r="F188" s="46">
        <v>137.71</v>
      </c>
      <c r="G188" s="46">
        <v>116.7</v>
      </c>
      <c r="H188" s="42">
        <f t="shared" si="63"/>
        <v>1101.68</v>
      </c>
      <c r="I188" s="42">
        <f t="shared" si="62"/>
        <v>933.6</v>
      </c>
      <c r="J188" s="48"/>
    </row>
    <row r="189" spans="1:10" ht="24.95" customHeight="1" x14ac:dyDescent="0.25">
      <c r="A189" s="34"/>
      <c r="B189" s="44"/>
      <c r="C189" s="37"/>
      <c r="D189" s="38"/>
      <c r="E189" s="37"/>
      <c r="F189" s="47"/>
      <c r="G189" s="47"/>
      <c r="H189" s="42"/>
      <c r="I189" s="42"/>
      <c r="J189" s="48"/>
    </row>
    <row r="190" spans="1:10" ht="24.95" customHeight="1" x14ac:dyDescent="0.25">
      <c r="A190" s="34">
        <v>10200069</v>
      </c>
      <c r="B190" s="43" t="s">
        <v>132</v>
      </c>
      <c r="C190" s="37" t="s">
        <v>4</v>
      </c>
      <c r="D190" s="37" t="s">
        <v>6</v>
      </c>
      <c r="E190" s="37">
        <v>6</v>
      </c>
      <c r="F190" s="46">
        <v>137.71</v>
      </c>
      <c r="G190" s="46">
        <v>116.7</v>
      </c>
      <c r="H190" s="42">
        <f t="shared" si="63"/>
        <v>826.26</v>
      </c>
      <c r="I190" s="42">
        <f t="shared" si="62"/>
        <v>700.2</v>
      </c>
      <c r="J190" s="48"/>
    </row>
    <row r="191" spans="1:10" ht="24.95" customHeight="1" x14ac:dyDescent="0.25">
      <c r="A191" s="34"/>
      <c r="B191" s="44"/>
      <c r="C191" s="37"/>
      <c r="D191" s="38"/>
      <c r="E191" s="37"/>
      <c r="F191" s="47"/>
      <c r="G191" s="47"/>
      <c r="H191" s="42"/>
      <c r="I191" s="42"/>
      <c r="J191" s="48"/>
    </row>
    <row r="192" spans="1:10" ht="24.95" customHeight="1" x14ac:dyDescent="0.25">
      <c r="A192" s="34">
        <v>10200069</v>
      </c>
      <c r="B192" s="43" t="s">
        <v>135</v>
      </c>
      <c r="C192" s="37" t="s">
        <v>4</v>
      </c>
      <c r="D192" s="37" t="s">
        <v>6</v>
      </c>
      <c r="E192" s="37">
        <v>32</v>
      </c>
      <c r="F192" s="46">
        <v>137.71</v>
      </c>
      <c r="G192" s="46">
        <v>116.7</v>
      </c>
      <c r="H192" s="42">
        <f t="shared" si="63"/>
        <v>4406.72</v>
      </c>
      <c r="I192" s="42">
        <f t="shared" si="62"/>
        <v>3734.4</v>
      </c>
      <c r="J192" s="48"/>
    </row>
    <row r="193" spans="1:10" ht="24.95" customHeight="1" x14ac:dyDescent="0.25">
      <c r="A193" s="34"/>
      <c r="B193" s="44"/>
      <c r="C193" s="37"/>
      <c r="D193" s="38"/>
      <c r="E193" s="37"/>
      <c r="F193" s="47"/>
      <c r="G193" s="47"/>
      <c r="H193" s="42"/>
      <c r="I193" s="42"/>
      <c r="J193" s="48"/>
    </row>
    <row r="194" spans="1:10" ht="24.95" customHeight="1" x14ac:dyDescent="0.25">
      <c r="A194" s="34">
        <v>10200069</v>
      </c>
      <c r="B194" s="43" t="s">
        <v>136</v>
      </c>
      <c r="C194" s="37" t="s">
        <v>4</v>
      </c>
      <c r="D194" s="37" t="s">
        <v>6</v>
      </c>
      <c r="E194" s="37">
        <v>31</v>
      </c>
      <c r="F194" s="46">
        <v>137.71</v>
      </c>
      <c r="G194" s="46">
        <v>116.7</v>
      </c>
      <c r="H194" s="42">
        <f t="shared" si="63"/>
        <v>4269.01</v>
      </c>
      <c r="I194" s="42">
        <f t="shared" si="62"/>
        <v>3617.7000000000003</v>
      </c>
      <c r="J194" s="48"/>
    </row>
    <row r="195" spans="1:10" ht="24.95" customHeight="1" x14ac:dyDescent="0.25">
      <c r="A195" s="34"/>
      <c r="B195" s="44"/>
      <c r="C195" s="37"/>
      <c r="D195" s="38"/>
      <c r="E195" s="37"/>
      <c r="F195" s="47"/>
      <c r="G195" s="47"/>
      <c r="H195" s="42"/>
      <c r="I195" s="42"/>
      <c r="J195" s="48"/>
    </row>
    <row r="196" spans="1:10" ht="24.95" customHeight="1" x14ac:dyDescent="0.25">
      <c r="A196" s="34">
        <v>10200069</v>
      </c>
      <c r="B196" s="43" t="s">
        <v>138</v>
      </c>
      <c r="C196" s="37" t="s">
        <v>4</v>
      </c>
      <c r="D196" s="37" t="s">
        <v>6</v>
      </c>
      <c r="E196" s="37">
        <v>130</v>
      </c>
      <c r="F196" s="46">
        <v>137.71</v>
      </c>
      <c r="G196" s="46">
        <v>116.7</v>
      </c>
      <c r="H196" s="42">
        <f t="shared" si="63"/>
        <v>17902.3</v>
      </c>
      <c r="I196" s="42">
        <f t="shared" si="62"/>
        <v>15171</v>
      </c>
      <c r="J196" s="48"/>
    </row>
    <row r="197" spans="1:10" ht="24.95" customHeight="1" x14ac:dyDescent="0.25">
      <c r="A197" s="34"/>
      <c r="B197" s="44"/>
      <c r="C197" s="37"/>
      <c r="D197" s="38"/>
      <c r="E197" s="37"/>
      <c r="F197" s="47"/>
      <c r="G197" s="47"/>
      <c r="H197" s="42"/>
      <c r="I197" s="42"/>
      <c r="J197" s="48"/>
    </row>
    <row r="198" spans="1:10" ht="24.95" customHeight="1" x14ac:dyDescent="0.25">
      <c r="A198" s="34">
        <v>10200200</v>
      </c>
      <c r="B198" s="43" t="s">
        <v>139</v>
      </c>
      <c r="C198" s="37" t="s">
        <v>4</v>
      </c>
      <c r="D198" s="37" t="s">
        <v>6</v>
      </c>
      <c r="E198" s="37">
        <v>18</v>
      </c>
      <c r="F198" s="40">
        <v>161.82</v>
      </c>
      <c r="G198" s="46">
        <v>137.13999999999999</v>
      </c>
      <c r="H198" s="42">
        <f t="shared" si="63"/>
        <v>2912.7599999999998</v>
      </c>
      <c r="I198" s="42">
        <f t="shared" si="62"/>
        <v>2468.5199999999995</v>
      </c>
      <c r="J198" s="48"/>
    </row>
    <row r="199" spans="1:10" ht="24.95" customHeight="1" x14ac:dyDescent="0.25">
      <c r="A199" s="34"/>
      <c r="B199" s="44"/>
      <c r="C199" s="37"/>
      <c r="D199" s="38"/>
      <c r="E199" s="37"/>
      <c r="F199" s="40"/>
      <c r="G199" s="47"/>
      <c r="H199" s="42"/>
      <c r="I199" s="42"/>
      <c r="J199" s="48"/>
    </row>
    <row r="200" spans="1:10" ht="24.95" customHeight="1" x14ac:dyDescent="0.25">
      <c r="A200" s="34">
        <v>10200200</v>
      </c>
      <c r="B200" s="43" t="s">
        <v>140</v>
      </c>
      <c r="C200" s="37" t="s">
        <v>4</v>
      </c>
      <c r="D200" s="37" t="s">
        <v>6</v>
      </c>
      <c r="E200" s="37">
        <v>2</v>
      </c>
      <c r="F200" s="40">
        <v>161.82</v>
      </c>
      <c r="G200" s="46">
        <v>137.13999999999999</v>
      </c>
      <c r="H200" s="42">
        <f t="shared" si="63"/>
        <v>323.64</v>
      </c>
      <c r="I200" s="42">
        <f t="shared" si="62"/>
        <v>274.27999999999997</v>
      </c>
      <c r="J200" s="48"/>
    </row>
    <row r="201" spans="1:10" ht="24.95" customHeight="1" x14ac:dyDescent="0.25">
      <c r="A201" s="34"/>
      <c r="B201" s="44"/>
      <c r="C201" s="37"/>
      <c r="D201" s="38"/>
      <c r="E201" s="37"/>
      <c r="F201" s="40"/>
      <c r="G201" s="47"/>
      <c r="H201" s="42"/>
      <c r="I201" s="42"/>
      <c r="J201" s="48"/>
    </row>
    <row r="202" spans="1:10" ht="24.95" customHeight="1" x14ac:dyDescent="0.25">
      <c r="A202" s="34">
        <v>10200200</v>
      </c>
      <c r="B202" s="43" t="s">
        <v>141</v>
      </c>
      <c r="C202" s="37" t="s">
        <v>4</v>
      </c>
      <c r="D202" s="37" t="s">
        <v>6</v>
      </c>
      <c r="E202" s="37">
        <v>10</v>
      </c>
      <c r="F202" s="40">
        <v>161.82</v>
      </c>
      <c r="G202" s="46">
        <v>137.13999999999999</v>
      </c>
      <c r="H202" s="42">
        <f t="shared" si="63"/>
        <v>1618.1999999999998</v>
      </c>
      <c r="I202" s="42">
        <f t="shared" si="62"/>
        <v>1371.3999999999999</v>
      </c>
      <c r="J202" s="48"/>
    </row>
    <row r="203" spans="1:10" ht="24.95" customHeight="1" x14ac:dyDescent="0.25">
      <c r="A203" s="34"/>
      <c r="B203" s="44"/>
      <c r="C203" s="37"/>
      <c r="D203" s="38"/>
      <c r="E203" s="37"/>
      <c r="F203" s="40"/>
      <c r="G203" s="47"/>
      <c r="H203" s="42"/>
      <c r="I203" s="42"/>
      <c r="J203" s="48"/>
    </row>
    <row r="204" spans="1:10" ht="24.95" customHeight="1" x14ac:dyDescent="0.25">
      <c r="A204" s="34">
        <v>10200200</v>
      </c>
      <c r="B204" s="43" t="s">
        <v>142</v>
      </c>
      <c r="C204" s="37" t="s">
        <v>4</v>
      </c>
      <c r="D204" s="37" t="s">
        <v>6</v>
      </c>
      <c r="E204" s="37">
        <v>15</v>
      </c>
      <c r="F204" s="40">
        <v>161.82</v>
      </c>
      <c r="G204" s="46">
        <v>137.13999999999999</v>
      </c>
      <c r="H204" s="42">
        <f t="shared" si="63"/>
        <v>2427.2999999999997</v>
      </c>
      <c r="I204" s="42">
        <f t="shared" si="62"/>
        <v>2057.1</v>
      </c>
      <c r="J204" s="48"/>
    </row>
    <row r="205" spans="1:10" ht="24.95" customHeight="1" x14ac:dyDescent="0.25">
      <c r="A205" s="34"/>
      <c r="B205" s="44"/>
      <c r="C205" s="37"/>
      <c r="D205" s="38"/>
      <c r="E205" s="37"/>
      <c r="F205" s="40"/>
      <c r="G205" s="47"/>
      <c r="H205" s="42"/>
      <c r="I205" s="42"/>
      <c r="J205" s="48"/>
    </row>
    <row r="206" spans="1:10" ht="24.95" customHeight="1" x14ac:dyDescent="0.25">
      <c r="A206" s="34">
        <v>10200200</v>
      </c>
      <c r="B206" s="43" t="s">
        <v>143</v>
      </c>
      <c r="C206" s="37" t="s">
        <v>4</v>
      </c>
      <c r="D206" s="37" t="s">
        <v>6</v>
      </c>
      <c r="E206" s="37">
        <v>5</v>
      </c>
      <c r="F206" s="40">
        <v>161.82</v>
      </c>
      <c r="G206" s="46">
        <v>137.13999999999999</v>
      </c>
      <c r="H206" s="42">
        <f t="shared" si="63"/>
        <v>809.09999999999991</v>
      </c>
      <c r="I206" s="42">
        <f t="shared" si="62"/>
        <v>685.69999999999993</v>
      </c>
      <c r="J206" s="48"/>
    </row>
    <row r="207" spans="1:10" ht="24.95" customHeight="1" x14ac:dyDescent="0.25">
      <c r="A207" s="34"/>
      <c r="B207" s="44"/>
      <c r="C207" s="37"/>
      <c r="D207" s="38"/>
      <c r="E207" s="37"/>
      <c r="F207" s="40"/>
      <c r="G207" s="47"/>
      <c r="H207" s="42"/>
      <c r="I207" s="42"/>
      <c r="J207" s="48"/>
    </row>
    <row r="208" spans="1:10" ht="24.95" customHeight="1" x14ac:dyDescent="0.25">
      <c r="A208" s="34">
        <v>10200200</v>
      </c>
      <c r="B208" s="43" t="s">
        <v>144</v>
      </c>
      <c r="C208" s="37" t="s">
        <v>4</v>
      </c>
      <c r="D208" s="37" t="s">
        <v>6</v>
      </c>
      <c r="E208" s="37">
        <v>8</v>
      </c>
      <c r="F208" s="40">
        <v>161.82</v>
      </c>
      <c r="G208" s="46">
        <v>137.13999999999999</v>
      </c>
      <c r="H208" s="42">
        <f t="shared" si="63"/>
        <v>1294.56</v>
      </c>
      <c r="I208" s="42">
        <f t="shared" si="62"/>
        <v>1097.1199999999999</v>
      </c>
      <c r="J208" s="48"/>
    </row>
    <row r="209" spans="1:10" ht="24.95" customHeight="1" x14ac:dyDescent="0.25">
      <c r="A209" s="34"/>
      <c r="B209" s="44"/>
      <c r="C209" s="37"/>
      <c r="D209" s="38"/>
      <c r="E209" s="37"/>
      <c r="F209" s="40"/>
      <c r="G209" s="47"/>
      <c r="H209" s="42"/>
      <c r="I209" s="42"/>
      <c r="J209" s="48"/>
    </row>
    <row r="210" spans="1:10" ht="24.95" customHeight="1" x14ac:dyDescent="0.25">
      <c r="A210" s="34">
        <v>10200200</v>
      </c>
      <c r="B210" s="43" t="s">
        <v>145</v>
      </c>
      <c r="C210" s="37" t="s">
        <v>4</v>
      </c>
      <c r="D210" s="37" t="s">
        <v>6</v>
      </c>
      <c r="E210" s="37">
        <v>5</v>
      </c>
      <c r="F210" s="40">
        <v>161.82</v>
      </c>
      <c r="G210" s="46">
        <v>137.13999999999999</v>
      </c>
      <c r="H210" s="42">
        <f t="shared" si="63"/>
        <v>809.09999999999991</v>
      </c>
      <c r="I210" s="42">
        <f t="shared" si="62"/>
        <v>685.69999999999993</v>
      </c>
      <c r="J210" s="48"/>
    </row>
    <row r="211" spans="1:10" ht="24.95" customHeight="1" x14ac:dyDescent="0.25">
      <c r="A211" s="34"/>
      <c r="B211" s="44"/>
      <c r="C211" s="37"/>
      <c r="D211" s="38"/>
      <c r="E211" s="37"/>
      <c r="F211" s="40"/>
      <c r="G211" s="47"/>
      <c r="H211" s="42"/>
      <c r="I211" s="42"/>
      <c r="J211" s="48"/>
    </row>
    <row r="212" spans="1:10" ht="24.95" customHeight="1" x14ac:dyDescent="0.25">
      <c r="A212" s="34">
        <v>10200200</v>
      </c>
      <c r="B212" s="43" t="s">
        <v>146</v>
      </c>
      <c r="C212" s="37" t="s">
        <v>4</v>
      </c>
      <c r="D212" s="37" t="s">
        <v>6</v>
      </c>
      <c r="E212" s="37">
        <v>5</v>
      </c>
      <c r="F212" s="40">
        <v>161.82</v>
      </c>
      <c r="G212" s="46">
        <v>137.13999999999999</v>
      </c>
      <c r="H212" s="42">
        <f t="shared" si="63"/>
        <v>809.09999999999991</v>
      </c>
      <c r="I212" s="42">
        <f t="shared" si="62"/>
        <v>685.69999999999993</v>
      </c>
      <c r="J212" s="48"/>
    </row>
    <row r="213" spans="1:10" ht="24.95" customHeight="1" x14ac:dyDescent="0.25">
      <c r="A213" s="34"/>
      <c r="B213" s="44"/>
      <c r="C213" s="37"/>
      <c r="D213" s="38"/>
      <c r="E213" s="37"/>
      <c r="F213" s="40"/>
      <c r="G213" s="47"/>
      <c r="H213" s="42"/>
      <c r="I213" s="42"/>
      <c r="J213" s="48"/>
    </row>
    <row r="214" spans="1:10" ht="24.95" customHeight="1" x14ac:dyDescent="0.25">
      <c r="A214" s="34">
        <v>10200200</v>
      </c>
      <c r="B214" s="43" t="s">
        <v>147</v>
      </c>
      <c r="C214" s="37" t="s">
        <v>4</v>
      </c>
      <c r="D214" s="37" t="s">
        <v>6</v>
      </c>
      <c r="E214" s="37">
        <v>15</v>
      </c>
      <c r="F214" s="40">
        <v>161.82</v>
      </c>
      <c r="G214" s="46">
        <v>137.13999999999999</v>
      </c>
      <c r="H214" s="42">
        <f t="shared" si="63"/>
        <v>2427.2999999999997</v>
      </c>
      <c r="I214" s="42">
        <f t="shared" si="62"/>
        <v>2057.1</v>
      </c>
      <c r="J214" s="48"/>
    </row>
    <row r="215" spans="1:10" ht="24.95" customHeight="1" x14ac:dyDescent="0.25">
      <c r="A215" s="34"/>
      <c r="B215" s="44"/>
      <c r="C215" s="37"/>
      <c r="D215" s="38"/>
      <c r="E215" s="37"/>
      <c r="F215" s="40"/>
      <c r="G215" s="47"/>
      <c r="H215" s="42"/>
      <c r="I215" s="42"/>
      <c r="J215" s="48"/>
    </row>
    <row r="216" spans="1:10" ht="24.95" customHeight="1" x14ac:dyDescent="0.25">
      <c r="A216" s="34">
        <v>10200200</v>
      </c>
      <c r="B216" s="43" t="s">
        <v>148</v>
      </c>
      <c r="C216" s="37" t="s">
        <v>4</v>
      </c>
      <c r="D216" s="37" t="s">
        <v>6</v>
      </c>
      <c r="E216" s="37">
        <v>40</v>
      </c>
      <c r="F216" s="40">
        <v>161.82</v>
      </c>
      <c r="G216" s="46">
        <v>137.13999999999999</v>
      </c>
      <c r="H216" s="42">
        <f t="shared" si="63"/>
        <v>6472.7999999999993</v>
      </c>
      <c r="I216" s="42">
        <f t="shared" si="62"/>
        <v>5485.5999999999995</v>
      </c>
      <c r="J216" s="48"/>
    </row>
    <row r="217" spans="1:10" ht="24.95" customHeight="1" x14ac:dyDescent="0.25">
      <c r="A217" s="34"/>
      <c r="B217" s="44"/>
      <c r="C217" s="37"/>
      <c r="D217" s="38"/>
      <c r="E217" s="37"/>
      <c r="F217" s="40"/>
      <c r="G217" s="47"/>
      <c r="H217" s="42"/>
      <c r="I217" s="42"/>
      <c r="J217" s="48"/>
    </row>
    <row r="218" spans="1:10" ht="24.95" customHeight="1" x14ac:dyDescent="0.25">
      <c r="A218" s="34">
        <v>10200200</v>
      </c>
      <c r="B218" s="43" t="s">
        <v>149</v>
      </c>
      <c r="C218" s="37" t="s">
        <v>4</v>
      </c>
      <c r="D218" s="37" t="s">
        <v>6</v>
      </c>
      <c r="E218" s="37">
        <v>3</v>
      </c>
      <c r="F218" s="40">
        <v>161.82</v>
      </c>
      <c r="G218" s="46">
        <v>137.13999999999999</v>
      </c>
      <c r="H218" s="42">
        <f t="shared" si="63"/>
        <v>485.46</v>
      </c>
      <c r="I218" s="42">
        <f t="shared" si="62"/>
        <v>411.41999999999996</v>
      </c>
      <c r="J218" s="48"/>
    </row>
    <row r="219" spans="1:10" ht="24.95" customHeight="1" x14ac:dyDescent="0.25">
      <c r="A219" s="34"/>
      <c r="B219" s="44"/>
      <c r="C219" s="37"/>
      <c r="D219" s="38"/>
      <c r="E219" s="37"/>
      <c r="F219" s="40"/>
      <c r="G219" s="47"/>
      <c r="H219" s="42"/>
      <c r="I219" s="42"/>
      <c r="J219" s="48"/>
    </row>
    <row r="220" spans="1:10" ht="24.95" customHeight="1" x14ac:dyDescent="0.25">
      <c r="A220" s="34">
        <v>10200066</v>
      </c>
      <c r="B220" s="43" t="s">
        <v>150</v>
      </c>
      <c r="C220" s="37" t="s">
        <v>4</v>
      </c>
      <c r="D220" s="37" t="s">
        <v>6</v>
      </c>
      <c r="E220" s="37">
        <v>11</v>
      </c>
      <c r="F220" s="40">
        <v>125.11</v>
      </c>
      <c r="G220" s="40">
        <v>106.03</v>
      </c>
      <c r="H220" s="42">
        <f t="shared" si="63"/>
        <v>1376.21</v>
      </c>
      <c r="I220" s="42">
        <f t="shared" ref="I220:I247" si="64">G220*E220</f>
        <v>1166.33</v>
      </c>
      <c r="J220" s="48"/>
    </row>
    <row r="221" spans="1:10" ht="24.95" customHeight="1" x14ac:dyDescent="0.25">
      <c r="A221" s="34"/>
      <c r="B221" s="44"/>
      <c r="C221" s="37"/>
      <c r="D221" s="38"/>
      <c r="E221" s="37"/>
      <c r="F221" s="40"/>
      <c r="G221" s="40"/>
      <c r="H221" s="42"/>
      <c r="I221" s="42"/>
      <c r="J221" s="48"/>
    </row>
    <row r="222" spans="1:10" s="3" customFormat="1" ht="24.95" customHeight="1" x14ac:dyDescent="0.25">
      <c r="A222" s="15"/>
      <c r="B222" s="16"/>
      <c r="C222" s="17"/>
      <c r="D222" s="18"/>
      <c r="E222" s="17"/>
      <c r="F222" s="19"/>
      <c r="G222" s="19"/>
      <c r="H222" s="20"/>
      <c r="I222" s="20"/>
      <c r="J222" s="8"/>
    </row>
    <row r="223" spans="1:10" ht="24.95" customHeight="1" x14ac:dyDescent="0.25">
      <c r="A223" s="34">
        <v>10200066</v>
      </c>
      <c r="B223" s="43" t="s">
        <v>151</v>
      </c>
      <c r="C223" s="37" t="s">
        <v>4</v>
      </c>
      <c r="D223" s="37" t="s">
        <v>6</v>
      </c>
      <c r="E223" s="37">
        <v>50</v>
      </c>
      <c r="F223" s="40">
        <v>125.11</v>
      </c>
      <c r="G223" s="40">
        <v>106.03</v>
      </c>
      <c r="H223" s="42">
        <f t="shared" si="63"/>
        <v>6255.5</v>
      </c>
      <c r="I223" s="42">
        <f t="shared" si="64"/>
        <v>5301.5</v>
      </c>
      <c r="J223" s="48"/>
    </row>
    <row r="224" spans="1:10" ht="24.95" customHeight="1" x14ac:dyDescent="0.25">
      <c r="A224" s="34"/>
      <c r="B224" s="44"/>
      <c r="C224" s="37"/>
      <c r="D224" s="38"/>
      <c r="E224" s="37"/>
      <c r="F224" s="40"/>
      <c r="G224" s="40"/>
      <c r="H224" s="42"/>
      <c r="I224" s="42"/>
      <c r="J224" s="48"/>
    </row>
    <row r="225" spans="1:10" ht="24.95" customHeight="1" x14ac:dyDescent="0.25">
      <c r="A225" s="34">
        <v>10200066</v>
      </c>
      <c r="B225" s="43" t="s">
        <v>154</v>
      </c>
      <c r="C225" s="37" t="s">
        <v>4</v>
      </c>
      <c r="D225" s="37" t="s">
        <v>6</v>
      </c>
      <c r="E225" s="37">
        <v>5</v>
      </c>
      <c r="F225" s="46">
        <v>125.11</v>
      </c>
      <c r="G225" s="46">
        <v>106.03</v>
      </c>
      <c r="H225" s="42">
        <f t="shared" si="63"/>
        <v>625.54999999999995</v>
      </c>
      <c r="I225" s="42">
        <f t="shared" si="64"/>
        <v>530.15</v>
      </c>
      <c r="J225" s="48"/>
    </row>
    <row r="226" spans="1:10" ht="24.95" customHeight="1" x14ac:dyDescent="0.25">
      <c r="A226" s="34"/>
      <c r="B226" s="44"/>
      <c r="C226" s="37"/>
      <c r="D226" s="38"/>
      <c r="E226" s="37"/>
      <c r="F226" s="47"/>
      <c r="G226" s="47"/>
      <c r="H226" s="42"/>
      <c r="I226" s="42"/>
      <c r="J226" s="48"/>
    </row>
    <row r="227" spans="1:10" ht="24.95" customHeight="1" x14ac:dyDescent="0.25">
      <c r="A227" s="34">
        <v>10200066</v>
      </c>
      <c r="B227" s="43" t="s">
        <v>153</v>
      </c>
      <c r="C227" s="37" t="s">
        <v>4</v>
      </c>
      <c r="D227" s="37" t="s">
        <v>6</v>
      </c>
      <c r="E227" s="37">
        <v>6</v>
      </c>
      <c r="F227" s="46">
        <v>125.11</v>
      </c>
      <c r="G227" s="46">
        <v>106.03</v>
      </c>
      <c r="H227" s="42">
        <f t="shared" si="63"/>
        <v>750.66</v>
      </c>
      <c r="I227" s="42">
        <f t="shared" si="64"/>
        <v>636.18000000000006</v>
      </c>
      <c r="J227" s="48"/>
    </row>
    <row r="228" spans="1:10" ht="24.95" customHeight="1" x14ac:dyDescent="0.25">
      <c r="A228" s="34"/>
      <c r="B228" s="44"/>
      <c r="C228" s="37"/>
      <c r="D228" s="38"/>
      <c r="E228" s="37"/>
      <c r="F228" s="47"/>
      <c r="G228" s="47"/>
      <c r="H228" s="42"/>
      <c r="I228" s="42"/>
      <c r="J228" s="48"/>
    </row>
    <row r="229" spans="1:10" ht="24.95" customHeight="1" x14ac:dyDescent="0.25">
      <c r="A229" s="34">
        <v>10200134</v>
      </c>
      <c r="B229" s="43" t="s">
        <v>155</v>
      </c>
      <c r="C229" s="37" t="s">
        <v>4</v>
      </c>
      <c r="D229" s="37" t="s">
        <v>6</v>
      </c>
      <c r="E229" s="37">
        <v>16</v>
      </c>
      <c r="F229" s="46">
        <v>167.39</v>
      </c>
      <c r="G229" s="46">
        <v>141.86000000000001</v>
      </c>
      <c r="H229" s="42">
        <f t="shared" si="63"/>
        <v>2678.24</v>
      </c>
      <c r="I229" s="42">
        <f t="shared" si="64"/>
        <v>2269.7600000000002</v>
      </c>
      <c r="J229" s="48"/>
    </row>
    <row r="230" spans="1:10" ht="24.95" customHeight="1" x14ac:dyDescent="0.25">
      <c r="A230" s="34"/>
      <c r="B230" s="44"/>
      <c r="C230" s="37"/>
      <c r="D230" s="38"/>
      <c r="E230" s="37"/>
      <c r="F230" s="47"/>
      <c r="G230" s="47"/>
      <c r="H230" s="42"/>
      <c r="I230" s="42"/>
      <c r="J230" s="48"/>
    </row>
    <row r="231" spans="1:10" ht="24.95" customHeight="1" x14ac:dyDescent="0.25">
      <c r="A231" s="34">
        <v>10200134</v>
      </c>
      <c r="B231" s="43" t="s">
        <v>156</v>
      </c>
      <c r="C231" s="37" t="s">
        <v>4</v>
      </c>
      <c r="D231" s="37" t="s">
        <v>6</v>
      </c>
      <c r="E231" s="37">
        <v>9</v>
      </c>
      <c r="F231" s="46">
        <v>167.39</v>
      </c>
      <c r="G231" s="46">
        <v>141.86000000000001</v>
      </c>
      <c r="H231" s="42">
        <f t="shared" si="63"/>
        <v>1506.5099999999998</v>
      </c>
      <c r="I231" s="42">
        <f t="shared" si="64"/>
        <v>1276.7400000000002</v>
      </c>
      <c r="J231" s="48"/>
    </row>
    <row r="232" spans="1:10" ht="24.95" customHeight="1" x14ac:dyDescent="0.25">
      <c r="A232" s="34"/>
      <c r="B232" s="44"/>
      <c r="C232" s="37"/>
      <c r="D232" s="38"/>
      <c r="E232" s="37"/>
      <c r="F232" s="47"/>
      <c r="G232" s="47"/>
      <c r="H232" s="42"/>
      <c r="I232" s="42"/>
      <c r="J232" s="48"/>
    </row>
    <row r="233" spans="1:10" ht="24.95" customHeight="1" x14ac:dyDescent="0.25">
      <c r="A233" s="34">
        <v>10200134</v>
      </c>
      <c r="B233" s="43" t="s">
        <v>157</v>
      </c>
      <c r="C233" s="37" t="s">
        <v>4</v>
      </c>
      <c r="D233" s="37" t="s">
        <v>6</v>
      </c>
      <c r="E233" s="37">
        <v>10</v>
      </c>
      <c r="F233" s="46">
        <v>167.39</v>
      </c>
      <c r="G233" s="46">
        <v>141.86000000000001</v>
      </c>
      <c r="H233" s="42">
        <f t="shared" ref="H233:H247" si="65">F233*E233</f>
        <v>1673.8999999999999</v>
      </c>
      <c r="I233" s="42">
        <f t="shared" si="64"/>
        <v>1418.6000000000001</v>
      </c>
      <c r="J233" s="48"/>
    </row>
    <row r="234" spans="1:10" ht="24.95" customHeight="1" x14ac:dyDescent="0.25">
      <c r="A234" s="34"/>
      <c r="B234" s="44"/>
      <c r="C234" s="37"/>
      <c r="D234" s="38"/>
      <c r="E234" s="37"/>
      <c r="F234" s="47"/>
      <c r="G234" s="47"/>
      <c r="H234" s="42"/>
      <c r="I234" s="42"/>
      <c r="J234" s="48"/>
    </row>
    <row r="235" spans="1:10" ht="24.95" customHeight="1" x14ac:dyDescent="0.25">
      <c r="A235" s="34">
        <v>10201268</v>
      </c>
      <c r="B235" s="43" t="s">
        <v>158</v>
      </c>
      <c r="C235" s="37" t="s">
        <v>4</v>
      </c>
      <c r="D235" s="37" t="s">
        <v>6</v>
      </c>
      <c r="E235" s="37">
        <v>3</v>
      </c>
      <c r="F235" s="46">
        <v>320.36</v>
      </c>
      <c r="G235" s="46">
        <v>271.49</v>
      </c>
      <c r="H235" s="42">
        <f t="shared" si="65"/>
        <v>961.08</v>
      </c>
      <c r="I235" s="42">
        <f t="shared" si="64"/>
        <v>814.47</v>
      </c>
      <c r="J235" s="48"/>
    </row>
    <row r="236" spans="1:10" ht="24.95" customHeight="1" x14ac:dyDescent="0.25">
      <c r="A236" s="34"/>
      <c r="B236" s="44"/>
      <c r="C236" s="37"/>
      <c r="D236" s="38"/>
      <c r="E236" s="37"/>
      <c r="F236" s="47"/>
      <c r="G236" s="47"/>
      <c r="H236" s="42"/>
      <c r="I236" s="42"/>
      <c r="J236" s="48"/>
    </row>
    <row r="237" spans="1:10" ht="24.95" customHeight="1" x14ac:dyDescent="0.25">
      <c r="A237" s="34">
        <v>10200067</v>
      </c>
      <c r="B237" s="43" t="s">
        <v>159</v>
      </c>
      <c r="C237" s="37" t="s">
        <v>4</v>
      </c>
      <c r="D237" s="37" t="s">
        <v>6</v>
      </c>
      <c r="E237" s="37">
        <v>19</v>
      </c>
      <c r="F237" s="46">
        <v>225.64</v>
      </c>
      <c r="G237" s="46">
        <v>191.22</v>
      </c>
      <c r="H237" s="42">
        <f t="shared" si="65"/>
        <v>4287.16</v>
      </c>
      <c r="I237" s="42">
        <f t="shared" si="64"/>
        <v>3633.18</v>
      </c>
      <c r="J237" s="48"/>
    </row>
    <row r="238" spans="1:10" ht="24.95" customHeight="1" x14ac:dyDescent="0.25">
      <c r="A238" s="34"/>
      <c r="B238" s="44"/>
      <c r="C238" s="37"/>
      <c r="D238" s="38"/>
      <c r="E238" s="37"/>
      <c r="F238" s="47"/>
      <c r="G238" s="47"/>
      <c r="H238" s="42"/>
      <c r="I238" s="42"/>
      <c r="J238" s="48"/>
    </row>
    <row r="239" spans="1:10" ht="24.95" customHeight="1" x14ac:dyDescent="0.25">
      <c r="A239" s="34">
        <v>10200067</v>
      </c>
      <c r="B239" s="43" t="s">
        <v>160</v>
      </c>
      <c r="C239" s="37" t="s">
        <v>4</v>
      </c>
      <c r="D239" s="37" t="s">
        <v>6</v>
      </c>
      <c r="E239" s="37">
        <v>4</v>
      </c>
      <c r="F239" s="46">
        <v>225.64</v>
      </c>
      <c r="G239" s="46">
        <v>191.22</v>
      </c>
      <c r="H239" s="42">
        <f t="shared" si="65"/>
        <v>902.56</v>
      </c>
      <c r="I239" s="42">
        <f t="shared" si="64"/>
        <v>764.88</v>
      </c>
      <c r="J239" s="48"/>
    </row>
    <row r="240" spans="1:10" ht="24.95" customHeight="1" x14ac:dyDescent="0.25">
      <c r="A240" s="34"/>
      <c r="B240" s="44"/>
      <c r="C240" s="37"/>
      <c r="D240" s="38"/>
      <c r="E240" s="37"/>
      <c r="F240" s="47"/>
      <c r="G240" s="47"/>
      <c r="H240" s="42"/>
      <c r="I240" s="42"/>
      <c r="J240" s="48"/>
    </row>
    <row r="241" spans="1:17" ht="24.95" customHeight="1" x14ac:dyDescent="0.25">
      <c r="A241" s="34">
        <v>10200067</v>
      </c>
      <c r="B241" s="43" t="s">
        <v>161</v>
      </c>
      <c r="C241" s="37" t="s">
        <v>4</v>
      </c>
      <c r="D241" s="37" t="s">
        <v>6</v>
      </c>
      <c r="E241" s="37">
        <v>1</v>
      </c>
      <c r="F241" s="46">
        <v>225.64</v>
      </c>
      <c r="G241" s="46">
        <v>191.22</v>
      </c>
      <c r="H241" s="42">
        <f t="shared" si="65"/>
        <v>225.64</v>
      </c>
      <c r="I241" s="42">
        <f t="shared" si="64"/>
        <v>191.22</v>
      </c>
      <c r="J241" s="48"/>
    </row>
    <row r="242" spans="1:17" ht="24.95" customHeight="1" x14ac:dyDescent="0.25">
      <c r="A242" s="34"/>
      <c r="B242" s="44"/>
      <c r="C242" s="37"/>
      <c r="D242" s="38"/>
      <c r="E242" s="37"/>
      <c r="F242" s="47"/>
      <c r="G242" s="47"/>
      <c r="H242" s="42"/>
      <c r="I242" s="42"/>
      <c r="J242" s="48"/>
    </row>
    <row r="243" spans="1:17" ht="24.95" customHeight="1" x14ac:dyDescent="0.25">
      <c r="A243" s="34">
        <v>10200408</v>
      </c>
      <c r="B243" s="43" t="s">
        <v>162</v>
      </c>
      <c r="C243" s="37" t="s">
        <v>4</v>
      </c>
      <c r="D243" s="37" t="s">
        <v>6</v>
      </c>
      <c r="E243" s="37">
        <v>8</v>
      </c>
      <c r="F243" s="46">
        <v>268.49</v>
      </c>
      <c r="G243" s="46">
        <v>227.53</v>
      </c>
      <c r="H243" s="42">
        <f t="shared" si="65"/>
        <v>2147.92</v>
      </c>
      <c r="I243" s="42">
        <f t="shared" si="64"/>
        <v>1820.24</v>
      </c>
      <c r="J243" s="48"/>
    </row>
    <row r="244" spans="1:17" ht="24.95" customHeight="1" x14ac:dyDescent="0.25">
      <c r="A244" s="34"/>
      <c r="B244" s="44"/>
      <c r="C244" s="37"/>
      <c r="D244" s="38"/>
      <c r="E244" s="37"/>
      <c r="F244" s="47"/>
      <c r="G244" s="47"/>
      <c r="H244" s="42"/>
      <c r="I244" s="42"/>
      <c r="J244" s="48"/>
    </row>
    <row r="245" spans="1:17" ht="24.95" customHeight="1" x14ac:dyDescent="0.25">
      <c r="A245" s="34">
        <v>10200389</v>
      </c>
      <c r="B245" s="43" t="s">
        <v>163</v>
      </c>
      <c r="C245" s="37" t="s">
        <v>4</v>
      </c>
      <c r="D245" s="37" t="s">
        <v>6</v>
      </c>
      <c r="E245" s="37">
        <v>10</v>
      </c>
      <c r="F245" s="46">
        <v>326.10000000000002</v>
      </c>
      <c r="G245" s="46">
        <v>276.35000000000002</v>
      </c>
      <c r="H245" s="42">
        <f t="shared" si="65"/>
        <v>3261</v>
      </c>
      <c r="I245" s="42">
        <f t="shared" si="64"/>
        <v>2763.5</v>
      </c>
      <c r="J245" s="48"/>
    </row>
    <row r="246" spans="1:17" ht="24.95" customHeight="1" x14ac:dyDescent="0.25">
      <c r="A246" s="34"/>
      <c r="B246" s="44"/>
      <c r="C246" s="37"/>
      <c r="D246" s="38"/>
      <c r="E246" s="37"/>
      <c r="F246" s="47"/>
      <c r="G246" s="47"/>
      <c r="H246" s="42"/>
      <c r="I246" s="42"/>
      <c r="J246" s="48"/>
    </row>
    <row r="247" spans="1:17" ht="24.95" customHeight="1" x14ac:dyDescent="0.25">
      <c r="A247" s="34">
        <v>10200389</v>
      </c>
      <c r="B247" s="43" t="s">
        <v>164</v>
      </c>
      <c r="C247" s="37" t="s">
        <v>4</v>
      </c>
      <c r="D247" s="37" t="s">
        <v>6</v>
      </c>
      <c r="E247" s="37">
        <v>3</v>
      </c>
      <c r="F247" s="46">
        <v>326.10000000000002</v>
      </c>
      <c r="G247" s="46">
        <v>276.35000000000002</v>
      </c>
      <c r="H247" s="42">
        <f t="shared" si="65"/>
        <v>978.30000000000007</v>
      </c>
      <c r="I247" s="42">
        <f t="shared" si="64"/>
        <v>829.05000000000007</v>
      </c>
      <c r="J247" s="48"/>
    </row>
    <row r="248" spans="1:17" ht="24.95" customHeight="1" x14ac:dyDescent="0.25">
      <c r="A248" s="34"/>
      <c r="B248" s="44"/>
      <c r="C248" s="37"/>
      <c r="D248" s="38"/>
      <c r="E248" s="37"/>
      <c r="F248" s="47"/>
      <c r="G248" s="47"/>
      <c r="H248" s="42"/>
      <c r="I248" s="42"/>
      <c r="J248" s="48"/>
    </row>
    <row r="249" spans="1:17" s="2" customFormat="1" x14ac:dyDescent="0.25">
      <c r="A249" s="30" t="s">
        <v>165</v>
      </c>
      <c r="B249" s="31"/>
      <c r="C249" s="32" t="s">
        <v>25</v>
      </c>
      <c r="D249" s="31"/>
      <c r="E249" s="31"/>
      <c r="F249" s="33">
        <f>SUM(I3:I248)</f>
        <v>358998.90999999986</v>
      </c>
      <c r="G249" s="33"/>
      <c r="H249" s="33"/>
      <c r="I249" s="1"/>
      <c r="J249" s="1"/>
      <c r="K249" s="1"/>
      <c r="L249" s="1"/>
      <c r="M249" s="1"/>
    </row>
    <row r="250" spans="1:17" s="2" customFormat="1" x14ac:dyDescent="0.25">
      <c r="A250" s="31"/>
      <c r="B250" s="31"/>
      <c r="C250" s="31"/>
      <c r="D250" s="31"/>
      <c r="E250" s="31"/>
      <c r="F250" s="33"/>
      <c r="G250" s="33"/>
      <c r="H250" s="33"/>
      <c r="I250" s="1"/>
      <c r="J250" s="1"/>
      <c r="K250" s="1"/>
      <c r="L250" s="1"/>
      <c r="M250" s="1"/>
    </row>
    <row r="251" spans="1:17" x14ac:dyDescent="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7" ht="18.75" customHeight="1" x14ac:dyDescent="0.25">
      <c r="A252" s="22"/>
      <c r="B252" s="85" t="s">
        <v>240</v>
      </c>
      <c r="C252" s="85"/>
      <c r="D252" s="85"/>
      <c r="E252" s="85"/>
      <c r="F252" s="85"/>
      <c r="G252" s="85"/>
      <c r="H252" s="85"/>
      <c r="I252" s="85"/>
      <c r="J252" s="85"/>
      <c r="K252" s="85"/>
      <c r="L252" s="22"/>
      <c r="M252" s="22"/>
      <c r="N252" s="22"/>
      <c r="O252" s="22"/>
      <c r="P252" s="22"/>
      <c r="Q252" s="22"/>
    </row>
    <row r="253" spans="1:17" ht="18.75" customHeight="1" x14ac:dyDescent="0.25">
      <c r="A253" s="22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22"/>
      <c r="M253" s="22"/>
      <c r="N253" s="22"/>
      <c r="O253" s="22"/>
      <c r="P253" s="22"/>
      <c r="Q253" s="22"/>
    </row>
    <row r="254" spans="1:17" x14ac:dyDescent="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7" x14ac:dyDescent="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7" x14ac:dyDescent="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x14ac:dyDescent="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x14ac:dyDescent="0.25">
      <c r="A258" s="22"/>
      <c r="B258" s="22"/>
      <c r="C258" s="22"/>
      <c r="D258" s="22"/>
      <c r="E258" s="84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x14ac:dyDescent="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x14ac:dyDescent="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x14ac:dyDescent="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x14ac:dyDescent="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x14ac:dyDescent="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x14ac:dyDescent="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x14ac:dyDescent="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x14ac:dyDescent="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x14ac:dyDescent="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x14ac:dyDescent="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x14ac:dyDescent="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x14ac:dyDescent="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x14ac:dyDescent="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x14ac:dyDescent="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x14ac:dyDescent="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x14ac:dyDescent="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x14ac:dyDescent="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x14ac:dyDescent="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x14ac:dyDescent="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x14ac:dyDescent="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x14ac:dyDescent="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x14ac:dyDescent="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x14ac:dyDescent="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x14ac:dyDescent="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x14ac:dyDescent="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x14ac:dyDescent="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x14ac:dyDescent="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x14ac:dyDescent="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x14ac:dyDescent="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x14ac:dyDescent="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x14ac:dyDescent="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x14ac:dyDescent="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x14ac:dyDescent="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x14ac:dyDescent="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x14ac:dyDescent="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x14ac:dyDescent="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x14ac:dyDescent="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x14ac:dyDescent="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x14ac:dyDescent="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x14ac:dyDescent="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x14ac:dyDescent="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x14ac:dyDescent="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x14ac:dyDescent="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x14ac:dyDescent="0.2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x14ac:dyDescent="0.2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x14ac:dyDescent="0.2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x14ac:dyDescent="0.2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x14ac:dyDescent="0.2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x14ac:dyDescent="0.2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x14ac:dyDescent="0.2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x14ac:dyDescent="0.2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x14ac:dyDescent="0.2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x14ac:dyDescent="0.2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x14ac:dyDescent="0.2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x14ac:dyDescent="0.2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x14ac:dyDescent="0.2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x14ac:dyDescent="0.2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x14ac:dyDescent="0.2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x14ac:dyDescent="0.2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x14ac:dyDescent="0.2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x14ac:dyDescent="0.2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x14ac:dyDescent="0.2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x14ac:dyDescent="0.2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x14ac:dyDescent="0.2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x14ac:dyDescent="0.2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x14ac:dyDescent="0.2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x14ac:dyDescent="0.2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x14ac:dyDescent="0.2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x14ac:dyDescent="0.2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x14ac:dyDescent="0.2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x14ac:dyDescent="0.2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x14ac:dyDescent="0.2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x14ac:dyDescent="0.2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x14ac:dyDescent="0.2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x14ac:dyDescent="0.2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x14ac:dyDescent="0.2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x14ac:dyDescent="0.2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x14ac:dyDescent="0.2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x14ac:dyDescent="0.2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x14ac:dyDescent="0.2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x14ac:dyDescent="0.2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x14ac:dyDescent="0.2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x14ac:dyDescent="0.2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x14ac:dyDescent="0.2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x14ac:dyDescent="0.2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x14ac:dyDescent="0.2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x14ac:dyDescent="0.2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x14ac:dyDescent="0.2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x14ac:dyDescent="0.2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x14ac:dyDescent="0.2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x14ac:dyDescent="0.2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x14ac:dyDescent="0.2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x14ac:dyDescent="0.2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x14ac:dyDescent="0.2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x14ac:dyDescent="0.2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x14ac:dyDescent="0.2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x14ac:dyDescent="0.2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x14ac:dyDescent="0.2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x14ac:dyDescent="0.2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x14ac:dyDescent="0.2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x14ac:dyDescent="0.2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x14ac:dyDescent="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x14ac:dyDescent="0.2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x14ac:dyDescent="0.2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x14ac:dyDescent="0.2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x14ac:dyDescent="0.2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x14ac:dyDescent="0.2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x14ac:dyDescent="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x14ac:dyDescent="0.2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x14ac:dyDescent="0.2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x14ac:dyDescent="0.2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x14ac:dyDescent="0.2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x14ac:dyDescent="0.2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x14ac:dyDescent="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x14ac:dyDescent="0.2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x14ac:dyDescent="0.2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x14ac:dyDescent="0.2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x14ac:dyDescent="0.2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x14ac:dyDescent="0.2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x14ac:dyDescent="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x14ac:dyDescent="0.2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x14ac:dyDescent="0.2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x14ac:dyDescent="0.2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x14ac:dyDescent="0.2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x14ac:dyDescent="0.2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x14ac:dyDescent="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x14ac:dyDescent="0.2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x14ac:dyDescent="0.2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x14ac:dyDescent="0.2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x14ac:dyDescent="0.2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x14ac:dyDescent="0.2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x14ac:dyDescent="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x14ac:dyDescent="0.2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x14ac:dyDescent="0.2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x14ac:dyDescent="0.2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x14ac:dyDescent="0.2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x14ac:dyDescent="0.2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x14ac:dyDescent="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x14ac:dyDescent="0.2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x14ac:dyDescent="0.2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x14ac:dyDescent="0.2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x14ac:dyDescent="0.2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x14ac:dyDescent="0.2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x14ac:dyDescent="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x14ac:dyDescent="0.2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x14ac:dyDescent="0.2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x14ac:dyDescent="0.2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x14ac:dyDescent="0.2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x14ac:dyDescent="0.2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x14ac:dyDescent="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x14ac:dyDescent="0.2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x14ac:dyDescent="0.2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x14ac:dyDescent="0.2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x14ac:dyDescent="0.2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x14ac:dyDescent="0.2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x14ac:dyDescent="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x14ac:dyDescent="0.2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x14ac:dyDescent="0.2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x14ac:dyDescent="0.2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x14ac:dyDescent="0.2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x14ac:dyDescent="0.2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x14ac:dyDescent="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x14ac:dyDescent="0.2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x14ac:dyDescent="0.2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x14ac:dyDescent="0.2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x14ac:dyDescent="0.2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x14ac:dyDescent="0.2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x14ac:dyDescent="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x14ac:dyDescent="0.2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x14ac:dyDescent="0.2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x14ac:dyDescent="0.2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x14ac:dyDescent="0.2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x14ac:dyDescent="0.2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x14ac:dyDescent="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x14ac:dyDescent="0.2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x14ac:dyDescent="0.2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x14ac:dyDescent="0.2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x14ac:dyDescent="0.2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x14ac:dyDescent="0.2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x14ac:dyDescent="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x14ac:dyDescent="0.2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x14ac:dyDescent="0.2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x14ac:dyDescent="0.2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x14ac:dyDescent="0.2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</row>
    <row r="443" spans="1:17" x14ac:dyDescent="0.2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</row>
    <row r="444" spans="1:17" x14ac:dyDescent="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</row>
    <row r="445" spans="1:17" x14ac:dyDescent="0.2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</row>
    <row r="446" spans="1:17" x14ac:dyDescent="0.2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</row>
    <row r="447" spans="1:17" x14ac:dyDescent="0.2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</row>
    <row r="448" spans="1:17" x14ac:dyDescent="0.2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</row>
    <row r="449" spans="1:17" x14ac:dyDescent="0.2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</row>
    <row r="450" spans="1:17" x14ac:dyDescent="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</row>
    <row r="451" spans="1:17" x14ac:dyDescent="0.2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</row>
    <row r="452" spans="1:17" x14ac:dyDescent="0.2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</row>
    <row r="453" spans="1:17" x14ac:dyDescent="0.2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</row>
    <row r="454" spans="1:17" x14ac:dyDescent="0.2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</row>
    <row r="455" spans="1:17" x14ac:dyDescent="0.2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</row>
    <row r="456" spans="1:17" x14ac:dyDescent="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</row>
    <row r="457" spans="1:17" x14ac:dyDescent="0.2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</row>
    <row r="458" spans="1:17" x14ac:dyDescent="0.2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</row>
    <row r="459" spans="1:17" x14ac:dyDescent="0.2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</row>
    <row r="460" spans="1:17" x14ac:dyDescent="0.2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</row>
    <row r="461" spans="1:17" x14ac:dyDescent="0.2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</row>
    <row r="462" spans="1:17" x14ac:dyDescent="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</row>
    <row r="463" spans="1:17" x14ac:dyDescent="0.2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</row>
    <row r="464" spans="1:17" x14ac:dyDescent="0.2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</row>
    <row r="465" spans="1:17" x14ac:dyDescent="0.2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</row>
    <row r="466" spans="1:17" x14ac:dyDescent="0.2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</row>
    <row r="467" spans="1:17" x14ac:dyDescent="0.2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</row>
    <row r="468" spans="1:17" x14ac:dyDescent="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</row>
    <row r="469" spans="1:17" x14ac:dyDescent="0.2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</row>
    <row r="470" spans="1:17" x14ac:dyDescent="0.2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</row>
    <row r="471" spans="1:17" x14ac:dyDescent="0.2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</row>
    <row r="472" spans="1:17" x14ac:dyDescent="0.2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</row>
    <row r="473" spans="1:17" x14ac:dyDescent="0.2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</row>
    <row r="474" spans="1:17" x14ac:dyDescent="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</row>
    <row r="475" spans="1:17" x14ac:dyDescent="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</row>
    <row r="476" spans="1:17" x14ac:dyDescent="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</row>
    <row r="477" spans="1:17" x14ac:dyDescent="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</row>
    <row r="478" spans="1:17" x14ac:dyDescent="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</row>
    <row r="479" spans="1:17" x14ac:dyDescent="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</row>
    <row r="480" spans="1:17" x14ac:dyDescent="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</row>
    <row r="481" spans="1:17" x14ac:dyDescent="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</row>
    <row r="482" spans="1:17" x14ac:dyDescent="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</row>
    <row r="483" spans="1:17" x14ac:dyDescent="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</row>
    <row r="484" spans="1:17" x14ac:dyDescent="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</row>
    <row r="485" spans="1:17" x14ac:dyDescent="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</row>
    <row r="486" spans="1:17" x14ac:dyDescent="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</row>
    <row r="487" spans="1:17" x14ac:dyDescent="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</row>
    <row r="488" spans="1:17" x14ac:dyDescent="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</row>
    <row r="489" spans="1:17" x14ac:dyDescent="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</row>
    <row r="490" spans="1:17" x14ac:dyDescent="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</row>
    <row r="491" spans="1:17" x14ac:dyDescent="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</row>
    <row r="492" spans="1:17" x14ac:dyDescent="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</row>
    <row r="493" spans="1:17" x14ac:dyDescent="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</row>
    <row r="494" spans="1:17" x14ac:dyDescent="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</row>
    <row r="495" spans="1:17" x14ac:dyDescent="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</row>
    <row r="496" spans="1:17" x14ac:dyDescent="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</row>
    <row r="497" spans="1:17" x14ac:dyDescent="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</row>
    <row r="498" spans="1:17" x14ac:dyDescent="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</row>
    <row r="499" spans="1:17" x14ac:dyDescent="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</row>
    <row r="500" spans="1:17" x14ac:dyDescent="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</row>
    <row r="501" spans="1:17" x14ac:dyDescent="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</row>
    <row r="502" spans="1:17" x14ac:dyDescent="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</row>
    <row r="503" spans="1:17" x14ac:dyDescent="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</row>
    <row r="504" spans="1:17" x14ac:dyDescent="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</row>
    <row r="505" spans="1:17" x14ac:dyDescent="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</row>
    <row r="506" spans="1:17" x14ac:dyDescent="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</row>
    <row r="507" spans="1:17" x14ac:dyDescent="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</row>
    <row r="508" spans="1:17" x14ac:dyDescent="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</row>
    <row r="509" spans="1:17" x14ac:dyDescent="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</row>
    <row r="510" spans="1:17" x14ac:dyDescent="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</row>
    <row r="511" spans="1:17" x14ac:dyDescent="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</row>
    <row r="512" spans="1:17" x14ac:dyDescent="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</row>
    <row r="513" spans="1:17" x14ac:dyDescent="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</row>
    <row r="514" spans="1:17" x14ac:dyDescent="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</row>
    <row r="515" spans="1:17" x14ac:dyDescent="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</row>
    <row r="516" spans="1:17" x14ac:dyDescent="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</row>
    <row r="517" spans="1:17" x14ac:dyDescent="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</row>
    <row r="518" spans="1:17" x14ac:dyDescent="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</row>
    <row r="519" spans="1:17" x14ac:dyDescent="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</row>
    <row r="520" spans="1:17" x14ac:dyDescent="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</row>
    <row r="521" spans="1:17" x14ac:dyDescent="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</row>
    <row r="522" spans="1:17" x14ac:dyDescent="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</row>
    <row r="523" spans="1:17" x14ac:dyDescent="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</row>
    <row r="524" spans="1:17" x14ac:dyDescent="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</row>
    <row r="525" spans="1:17" x14ac:dyDescent="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</row>
    <row r="526" spans="1:17" x14ac:dyDescent="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</row>
    <row r="527" spans="1:17" x14ac:dyDescent="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</row>
    <row r="528" spans="1:17" x14ac:dyDescent="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</row>
    <row r="529" spans="1:17" x14ac:dyDescent="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</row>
    <row r="530" spans="1:17" x14ac:dyDescent="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</row>
    <row r="531" spans="1:17" x14ac:dyDescent="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</row>
    <row r="532" spans="1:17" x14ac:dyDescent="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</row>
    <row r="533" spans="1:17" x14ac:dyDescent="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</row>
    <row r="534" spans="1:17" x14ac:dyDescent="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</row>
    <row r="535" spans="1:17" x14ac:dyDescent="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</row>
    <row r="536" spans="1:17" x14ac:dyDescent="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</row>
    <row r="537" spans="1:17" x14ac:dyDescent="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</row>
    <row r="538" spans="1:17" x14ac:dyDescent="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</row>
    <row r="539" spans="1:17" x14ac:dyDescent="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</row>
    <row r="540" spans="1:17" x14ac:dyDescent="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</row>
    <row r="541" spans="1:17" x14ac:dyDescent="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</row>
    <row r="542" spans="1:17" x14ac:dyDescent="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</row>
    <row r="543" spans="1:17" x14ac:dyDescent="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</row>
    <row r="544" spans="1:17" x14ac:dyDescent="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</row>
    <row r="545" spans="1:17" x14ac:dyDescent="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</row>
    <row r="546" spans="1:17" x14ac:dyDescent="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</row>
    <row r="547" spans="1:17" x14ac:dyDescent="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</row>
    <row r="548" spans="1:17" x14ac:dyDescent="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</row>
    <row r="549" spans="1:17" x14ac:dyDescent="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</row>
    <row r="550" spans="1:17" x14ac:dyDescent="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</row>
    <row r="551" spans="1:17" x14ac:dyDescent="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</row>
    <row r="552" spans="1:17" x14ac:dyDescent="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</row>
    <row r="553" spans="1:17" x14ac:dyDescent="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</row>
    <row r="554" spans="1:17" x14ac:dyDescent="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</row>
    <row r="555" spans="1:17" x14ac:dyDescent="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</row>
    <row r="556" spans="1:17" x14ac:dyDescent="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</row>
    <row r="557" spans="1:17" x14ac:dyDescent="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</row>
    <row r="558" spans="1:17" x14ac:dyDescent="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</row>
    <row r="559" spans="1:17" x14ac:dyDescent="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</row>
    <row r="560" spans="1:17" x14ac:dyDescent="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</row>
    <row r="561" spans="1:17" x14ac:dyDescent="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</row>
    <row r="562" spans="1:17" x14ac:dyDescent="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</row>
    <row r="563" spans="1:17" x14ac:dyDescent="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</row>
    <row r="564" spans="1:17" x14ac:dyDescent="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</row>
    <row r="565" spans="1:17" x14ac:dyDescent="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</row>
    <row r="566" spans="1:17" x14ac:dyDescent="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</row>
    <row r="567" spans="1:17" x14ac:dyDescent="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</row>
    <row r="568" spans="1:17" x14ac:dyDescent="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</row>
    <row r="569" spans="1:17" x14ac:dyDescent="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</row>
    <row r="570" spans="1:17" x14ac:dyDescent="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</row>
    <row r="571" spans="1:17" x14ac:dyDescent="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</row>
    <row r="572" spans="1:17" x14ac:dyDescent="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</row>
    <row r="573" spans="1:17" x14ac:dyDescent="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</row>
    <row r="574" spans="1:17" x14ac:dyDescent="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</row>
    <row r="575" spans="1:17" x14ac:dyDescent="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</row>
    <row r="576" spans="1:17" x14ac:dyDescent="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</row>
    <row r="577" spans="1:17" x14ac:dyDescent="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</row>
    <row r="578" spans="1:17" x14ac:dyDescent="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</row>
    <row r="579" spans="1:17" x14ac:dyDescent="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</row>
    <row r="580" spans="1:17" x14ac:dyDescent="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</row>
    <row r="581" spans="1:17" x14ac:dyDescent="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</row>
    <row r="582" spans="1:17" x14ac:dyDescent="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</row>
    <row r="583" spans="1:17" x14ac:dyDescent="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</row>
    <row r="584" spans="1:17" x14ac:dyDescent="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</row>
    <row r="585" spans="1:17" x14ac:dyDescent="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</row>
    <row r="586" spans="1:17" x14ac:dyDescent="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</row>
    <row r="587" spans="1:17" x14ac:dyDescent="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</row>
    <row r="588" spans="1:17" x14ac:dyDescent="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</row>
    <row r="589" spans="1:17" x14ac:dyDescent="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</row>
    <row r="590" spans="1:17" x14ac:dyDescent="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</row>
    <row r="591" spans="1:17" x14ac:dyDescent="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</row>
    <row r="592" spans="1:17" x14ac:dyDescent="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</row>
    <row r="593" spans="1:17" x14ac:dyDescent="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</row>
    <row r="594" spans="1:17" x14ac:dyDescent="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</row>
    <row r="595" spans="1:17" x14ac:dyDescent="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</row>
    <row r="596" spans="1:17" x14ac:dyDescent="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</row>
    <row r="597" spans="1:17" x14ac:dyDescent="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</row>
    <row r="598" spans="1:17" x14ac:dyDescent="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</row>
    <row r="599" spans="1:17" x14ac:dyDescent="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</row>
    <row r="600" spans="1:17" x14ac:dyDescent="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</row>
    <row r="601" spans="1:17" x14ac:dyDescent="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</row>
    <row r="602" spans="1:17" x14ac:dyDescent="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</row>
    <row r="603" spans="1:17" x14ac:dyDescent="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</row>
    <row r="604" spans="1:17" x14ac:dyDescent="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</row>
    <row r="605" spans="1:17" x14ac:dyDescent="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</row>
    <row r="606" spans="1:17" x14ac:dyDescent="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</row>
    <row r="607" spans="1:17" x14ac:dyDescent="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</row>
    <row r="608" spans="1:17" x14ac:dyDescent="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</row>
    <row r="609" spans="1:17" x14ac:dyDescent="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</row>
    <row r="610" spans="1:17" x14ac:dyDescent="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</row>
    <row r="611" spans="1:17" x14ac:dyDescent="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</row>
    <row r="612" spans="1:17" x14ac:dyDescent="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</row>
    <row r="613" spans="1:17" x14ac:dyDescent="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</row>
    <row r="614" spans="1:17" x14ac:dyDescent="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</row>
    <row r="615" spans="1:17" x14ac:dyDescent="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</row>
    <row r="616" spans="1:17" x14ac:dyDescent="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</row>
    <row r="617" spans="1:17" x14ac:dyDescent="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</row>
    <row r="618" spans="1:17" x14ac:dyDescent="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</row>
    <row r="619" spans="1:17" x14ac:dyDescent="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</row>
    <row r="620" spans="1:17" x14ac:dyDescent="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</row>
    <row r="621" spans="1:17" x14ac:dyDescent="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</row>
    <row r="622" spans="1:17" x14ac:dyDescent="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</row>
    <row r="623" spans="1:17" x14ac:dyDescent="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</row>
    <row r="624" spans="1:17" x14ac:dyDescent="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</row>
    <row r="625" spans="1:17" x14ac:dyDescent="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</row>
    <row r="626" spans="1:17" x14ac:dyDescent="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</row>
    <row r="627" spans="1:17" x14ac:dyDescent="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</row>
    <row r="628" spans="1:17" x14ac:dyDescent="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</row>
    <row r="629" spans="1:17" x14ac:dyDescent="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</row>
    <row r="630" spans="1:17" x14ac:dyDescent="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</row>
    <row r="631" spans="1:17" x14ac:dyDescent="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</row>
    <row r="632" spans="1:17" x14ac:dyDescent="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</row>
    <row r="633" spans="1:17" x14ac:dyDescent="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</row>
    <row r="634" spans="1:17" x14ac:dyDescent="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</row>
    <row r="635" spans="1:17" x14ac:dyDescent="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</row>
    <row r="636" spans="1:17" x14ac:dyDescent="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</row>
    <row r="637" spans="1:17" x14ac:dyDescent="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</row>
    <row r="638" spans="1:17" x14ac:dyDescent="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</row>
    <row r="639" spans="1:17" x14ac:dyDescent="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</row>
    <row r="640" spans="1:17" x14ac:dyDescent="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</row>
    <row r="641" spans="1:17" x14ac:dyDescent="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</row>
    <row r="642" spans="1:17" x14ac:dyDescent="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</row>
    <row r="643" spans="1:17" x14ac:dyDescent="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</row>
    <row r="644" spans="1:17" x14ac:dyDescent="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</row>
    <row r="645" spans="1:17" x14ac:dyDescent="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</row>
    <row r="646" spans="1:17" x14ac:dyDescent="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</row>
    <row r="647" spans="1:17" x14ac:dyDescent="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</row>
    <row r="648" spans="1:17" x14ac:dyDescent="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</row>
    <row r="649" spans="1:17" x14ac:dyDescent="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</row>
    <row r="650" spans="1:17" x14ac:dyDescent="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</row>
    <row r="651" spans="1:17" x14ac:dyDescent="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</row>
    <row r="652" spans="1:17" x14ac:dyDescent="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</row>
    <row r="653" spans="1:17" x14ac:dyDescent="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</row>
    <row r="654" spans="1:17" x14ac:dyDescent="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</row>
    <row r="655" spans="1:17" x14ac:dyDescent="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</row>
    <row r="656" spans="1:17" x14ac:dyDescent="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</row>
    <row r="657" spans="1:17" x14ac:dyDescent="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</row>
    <row r="658" spans="1:17" x14ac:dyDescent="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</row>
    <row r="659" spans="1:17" x14ac:dyDescent="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</row>
    <row r="660" spans="1:17" x14ac:dyDescent="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</row>
    <row r="661" spans="1:17" x14ac:dyDescent="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</row>
    <row r="662" spans="1:17" x14ac:dyDescent="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</row>
    <row r="663" spans="1:17" x14ac:dyDescent="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</row>
    <row r="664" spans="1:17" x14ac:dyDescent="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</row>
    <row r="665" spans="1:17" x14ac:dyDescent="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</row>
    <row r="666" spans="1:17" x14ac:dyDescent="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</row>
    <row r="667" spans="1:17" x14ac:dyDescent="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</row>
    <row r="668" spans="1:17" x14ac:dyDescent="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</row>
    <row r="669" spans="1:17" x14ac:dyDescent="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</row>
    <row r="670" spans="1:17" x14ac:dyDescent="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</row>
    <row r="671" spans="1:17" x14ac:dyDescent="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</row>
    <row r="672" spans="1:17" x14ac:dyDescent="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</row>
    <row r="673" spans="1:17" x14ac:dyDescent="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</row>
    <row r="674" spans="1:17" x14ac:dyDescent="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</row>
    <row r="675" spans="1:17" x14ac:dyDescent="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</row>
    <row r="676" spans="1:17" x14ac:dyDescent="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</row>
    <row r="677" spans="1:17" x14ac:dyDescent="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</row>
    <row r="678" spans="1:17" x14ac:dyDescent="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</row>
    <row r="679" spans="1:17" x14ac:dyDescent="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</row>
    <row r="680" spans="1:17" x14ac:dyDescent="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</row>
    <row r="681" spans="1:17" x14ac:dyDescent="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</row>
    <row r="682" spans="1:17" x14ac:dyDescent="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</row>
    <row r="683" spans="1:17" x14ac:dyDescent="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</row>
    <row r="684" spans="1:17" x14ac:dyDescent="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</row>
    <row r="685" spans="1:17" x14ac:dyDescent="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</row>
    <row r="686" spans="1:17" x14ac:dyDescent="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</row>
    <row r="687" spans="1:17" x14ac:dyDescent="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</row>
    <row r="688" spans="1:17" x14ac:dyDescent="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</row>
    <row r="689" spans="1:17" x14ac:dyDescent="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</row>
    <row r="690" spans="1:17" x14ac:dyDescent="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</row>
    <row r="691" spans="1:17" x14ac:dyDescent="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</row>
    <row r="692" spans="1:17" x14ac:dyDescent="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</row>
    <row r="693" spans="1:17" x14ac:dyDescent="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</row>
    <row r="694" spans="1:17" x14ac:dyDescent="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</row>
    <row r="695" spans="1:17" x14ac:dyDescent="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</row>
    <row r="696" spans="1:17" x14ac:dyDescent="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</row>
    <row r="697" spans="1:17" x14ac:dyDescent="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</row>
    <row r="698" spans="1:17" x14ac:dyDescent="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</row>
    <row r="699" spans="1:17" x14ac:dyDescent="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</row>
    <row r="700" spans="1:17" x14ac:dyDescent="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</row>
    <row r="701" spans="1:17" x14ac:dyDescent="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</row>
    <row r="702" spans="1:17" x14ac:dyDescent="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</row>
    <row r="703" spans="1:17" x14ac:dyDescent="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</row>
    <row r="704" spans="1:17" x14ac:dyDescent="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</row>
    <row r="705" spans="1:17" x14ac:dyDescent="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</row>
    <row r="706" spans="1:17" x14ac:dyDescent="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</row>
    <row r="707" spans="1:17" x14ac:dyDescent="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</row>
    <row r="708" spans="1:17" x14ac:dyDescent="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</row>
    <row r="709" spans="1:17" x14ac:dyDescent="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</row>
    <row r="710" spans="1:17" x14ac:dyDescent="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</row>
    <row r="711" spans="1:17" x14ac:dyDescent="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</row>
    <row r="712" spans="1:17" x14ac:dyDescent="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</row>
    <row r="713" spans="1:17" x14ac:dyDescent="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</row>
    <row r="714" spans="1:17" x14ac:dyDescent="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</row>
    <row r="715" spans="1:17" x14ac:dyDescent="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</row>
    <row r="716" spans="1:17" x14ac:dyDescent="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</row>
    <row r="717" spans="1:17" x14ac:dyDescent="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</row>
    <row r="718" spans="1:17" x14ac:dyDescent="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</row>
    <row r="719" spans="1:17" x14ac:dyDescent="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</row>
    <row r="720" spans="1:17" x14ac:dyDescent="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</row>
    <row r="721" spans="1:17" x14ac:dyDescent="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</row>
    <row r="722" spans="1:17" x14ac:dyDescent="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</row>
    <row r="723" spans="1:17" x14ac:dyDescent="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</row>
    <row r="724" spans="1:17" x14ac:dyDescent="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</row>
    <row r="725" spans="1:17" x14ac:dyDescent="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</row>
    <row r="726" spans="1:17" x14ac:dyDescent="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</row>
    <row r="727" spans="1:17" x14ac:dyDescent="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</row>
    <row r="728" spans="1:17" x14ac:dyDescent="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</row>
    <row r="729" spans="1:17" x14ac:dyDescent="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</row>
    <row r="730" spans="1:17" x14ac:dyDescent="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</row>
    <row r="731" spans="1:17" x14ac:dyDescent="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</row>
    <row r="732" spans="1:17" x14ac:dyDescent="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</row>
    <row r="733" spans="1:17" x14ac:dyDescent="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</row>
    <row r="734" spans="1:17" x14ac:dyDescent="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</row>
    <row r="735" spans="1:17" x14ac:dyDescent="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</row>
    <row r="736" spans="1:17" x14ac:dyDescent="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</row>
    <row r="737" spans="1:17" x14ac:dyDescent="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</row>
    <row r="738" spans="1:17" x14ac:dyDescent="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</row>
    <row r="739" spans="1:17" x14ac:dyDescent="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</row>
    <row r="740" spans="1:17" x14ac:dyDescent="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</row>
    <row r="741" spans="1:17" x14ac:dyDescent="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</row>
    <row r="742" spans="1:17" x14ac:dyDescent="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</row>
    <row r="743" spans="1:17" x14ac:dyDescent="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</row>
    <row r="744" spans="1:17" x14ac:dyDescent="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</row>
    <row r="745" spans="1:17" x14ac:dyDescent="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</row>
    <row r="746" spans="1:17" x14ac:dyDescent="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</row>
    <row r="747" spans="1:17" x14ac:dyDescent="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</row>
    <row r="748" spans="1:17" x14ac:dyDescent="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</row>
    <row r="749" spans="1:17" x14ac:dyDescent="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</row>
    <row r="750" spans="1:17" x14ac:dyDescent="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</row>
    <row r="751" spans="1:17" x14ac:dyDescent="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</row>
    <row r="752" spans="1:17" x14ac:dyDescent="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</row>
    <row r="753" spans="1:17" x14ac:dyDescent="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</row>
    <row r="754" spans="1:17" x14ac:dyDescent="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</row>
    <row r="755" spans="1:17" x14ac:dyDescent="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</row>
    <row r="756" spans="1:17" x14ac:dyDescent="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</row>
    <row r="757" spans="1:17" x14ac:dyDescent="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</row>
    <row r="758" spans="1:17" x14ac:dyDescent="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</row>
    <row r="759" spans="1:17" x14ac:dyDescent="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</row>
    <row r="760" spans="1:17" x14ac:dyDescent="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</row>
    <row r="761" spans="1:17" x14ac:dyDescent="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</row>
    <row r="762" spans="1:17" x14ac:dyDescent="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</row>
    <row r="763" spans="1:17" x14ac:dyDescent="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</row>
    <row r="764" spans="1:17" x14ac:dyDescent="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</row>
    <row r="765" spans="1:17" x14ac:dyDescent="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</row>
    <row r="766" spans="1:17" x14ac:dyDescent="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</row>
    <row r="767" spans="1:17" x14ac:dyDescent="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</row>
    <row r="768" spans="1:17" x14ac:dyDescent="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</row>
    <row r="769" spans="1:17" x14ac:dyDescent="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</row>
    <row r="770" spans="1:17" x14ac:dyDescent="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</row>
    <row r="771" spans="1:17" x14ac:dyDescent="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</row>
    <row r="772" spans="1:17" x14ac:dyDescent="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</row>
    <row r="773" spans="1:17" x14ac:dyDescent="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</row>
    <row r="774" spans="1:17" x14ac:dyDescent="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</row>
    <row r="775" spans="1:17" x14ac:dyDescent="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</row>
    <row r="776" spans="1:17" x14ac:dyDescent="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</row>
    <row r="777" spans="1:17" x14ac:dyDescent="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</row>
    <row r="778" spans="1:17" x14ac:dyDescent="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</row>
    <row r="779" spans="1:17" x14ac:dyDescent="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</row>
    <row r="780" spans="1:17" x14ac:dyDescent="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</row>
    <row r="781" spans="1:17" x14ac:dyDescent="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</row>
    <row r="782" spans="1:17" x14ac:dyDescent="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</row>
    <row r="783" spans="1:17" x14ac:dyDescent="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</row>
    <row r="784" spans="1:17" x14ac:dyDescent="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</row>
    <row r="785" spans="1:17" x14ac:dyDescent="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</row>
    <row r="786" spans="1:17" x14ac:dyDescent="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</row>
    <row r="787" spans="1:17" x14ac:dyDescent="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</row>
    <row r="788" spans="1:17" x14ac:dyDescent="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</row>
    <row r="789" spans="1:17" x14ac:dyDescent="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</row>
    <row r="790" spans="1:17" x14ac:dyDescent="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</row>
    <row r="791" spans="1:17" x14ac:dyDescent="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</row>
    <row r="792" spans="1:17" x14ac:dyDescent="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</row>
    <row r="793" spans="1:17" x14ac:dyDescent="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</row>
    <row r="794" spans="1:17" x14ac:dyDescent="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</row>
    <row r="795" spans="1:17" x14ac:dyDescent="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</row>
    <row r="796" spans="1:17" x14ac:dyDescent="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</row>
    <row r="797" spans="1:17" x14ac:dyDescent="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</row>
    <row r="798" spans="1:17" x14ac:dyDescent="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</row>
    <row r="799" spans="1:17" x14ac:dyDescent="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</row>
    <row r="800" spans="1:17" x14ac:dyDescent="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</row>
    <row r="801" spans="1:17" x14ac:dyDescent="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</row>
    <row r="802" spans="1:17" x14ac:dyDescent="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</row>
    <row r="803" spans="1:17" x14ac:dyDescent="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</row>
    <row r="804" spans="1:17" x14ac:dyDescent="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</row>
    <row r="805" spans="1:17" x14ac:dyDescent="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</row>
    <row r="806" spans="1:17" x14ac:dyDescent="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</row>
    <row r="807" spans="1:17" x14ac:dyDescent="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</row>
    <row r="808" spans="1:17" x14ac:dyDescent="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</row>
    <row r="809" spans="1:17" x14ac:dyDescent="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</row>
    <row r="810" spans="1:17" x14ac:dyDescent="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</row>
    <row r="811" spans="1:17" x14ac:dyDescent="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</row>
    <row r="812" spans="1:17" x14ac:dyDescent="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</row>
    <row r="813" spans="1:17" x14ac:dyDescent="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</row>
    <row r="814" spans="1:17" x14ac:dyDescent="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</row>
    <row r="815" spans="1:17" x14ac:dyDescent="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</row>
    <row r="816" spans="1:17" x14ac:dyDescent="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</row>
    <row r="817" spans="1:17" x14ac:dyDescent="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</row>
    <row r="818" spans="1:17" x14ac:dyDescent="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</row>
    <row r="819" spans="1:17" x14ac:dyDescent="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</row>
    <row r="820" spans="1:17" x14ac:dyDescent="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</row>
    <row r="821" spans="1:17" x14ac:dyDescent="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</row>
    <row r="822" spans="1:17" x14ac:dyDescent="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</row>
    <row r="823" spans="1:17" x14ac:dyDescent="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</row>
    <row r="824" spans="1:17" x14ac:dyDescent="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</row>
    <row r="825" spans="1:17" x14ac:dyDescent="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</row>
    <row r="826" spans="1:17" x14ac:dyDescent="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</row>
    <row r="827" spans="1:17" x14ac:dyDescent="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</row>
    <row r="828" spans="1:17" x14ac:dyDescent="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</row>
    <row r="829" spans="1:17" x14ac:dyDescent="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</row>
    <row r="830" spans="1:17" x14ac:dyDescent="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</row>
    <row r="831" spans="1:17" x14ac:dyDescent="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</row>
    <row r="832" spans="1:17" x14ac:dyDescent="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</row>
    <row r="833" spans="1:17" x14ac:dyDescent="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</row>
    <row r="834" spans="1:17" x14ac:dyDescent="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</row>
    <row r="835" spans="1:17" x14ac:dyDescent="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</row>
    <row r="836" spans="1:17" x14ac:dyDescent="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</row>
    <row r="837" spans="1:17" x14ac:dyDescent="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</row>
    <row r="838" spans="1:17" x14ac:dyDescent="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</row>
    <row r="839" spans="1:17" x14ac:dyDescent="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</row>
    <row r="840" spans="1:17" x14ac:dyDescent="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</row>
    <row r="841" spans="1:17" x14ac:dyDescent="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</row>
    <row r="842" spans="1:17" x14ac:dyDescent="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</row>
    <row r="843" spans="1:17" x14ac:dyDescent="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</row>
    <row r="844" spans="1:17" x14ac:dyDescent="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</row>
    <row r="845" spans="1:17" x14ac:dyDescent="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</row>
    <row r="846" spans="1:17" x14ac:dyDescent="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</row>
    <row r="847" spans="1:17" x14ac:dyDescent="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</row>
    <row r="848" spans="1:17" x14ac:dyDescent="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</row>
    <row r="849" spans="1:17" x14ac:dyDescent="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</row>
    <row r="850" spans="1:17" x14ac:dyDescent="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</row>
    <row r="851" spans="1:17" x14ac:dyDescent="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</row>
    <row r="852" spans="1:17" x14ac:dyDescent="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</row>
    <row r="853" spans="1:17" x14ac:dyDescent="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</row>
    <row r="854" spans="1:17" x14ac:dyDescent="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</row>
    <row r="855" spans="1:17" x14ac:dyDescent="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</row>
    <row r="856" spans="1:17" x14ac:dyDescent="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</row>
    <row r="857" spans="1:17" x14ac:dyDescent="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</row>
    <row r="858" spans="1:17" x14ac:dyDescent="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</row>
    <row r="859" spans="1:17" x14ac:dyDescent="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</row>
    <row r="860" spans="1:17" x14ac:dyDescent="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</row>
    <row r="861" spans="1:17" x14ac:dyDescent="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</row>
    <row r="862" spans="1:17" x14ac:dyDescent="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</row>
    <row r="863" spans="1:17" x14ac:dyDescent="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</row>
    <row r="864" spans="1:17" x14ac:dyDescent="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</row>
    <row r="865" spans="1:17" x14ac:dyDescent="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</row>
    <row r="866" spans="1:17" x14ac:dyDescent="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</row>
    <row r="867" spans="1:17" x14ac:dyDescent="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</row>
    <row r="868" spans="1:17" x14ac:dyDescent="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</row>
    <row r="869" spans="1:17" x14ac:dyDescent="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</row>
    <row r="870" spans="1:17" x14ac:dyDescent="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</row>
    <row r="871" spans="1:17" x14ac:dyDescent="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</row>
    <row r="872" spans="1:17" x14ac:dyDescent="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</row>
    <row r="873" spans="1:17" x14ac:dyDescent="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</row>
    <row r="874" spans="1:17" x14ac:dyDescent="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</row>
    <row r="875" spans="1:17" x14ac:dyDescent="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</row>
    <row r="876" spans="1:17" x14ac:dyDescent="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</row>
    <row r="877" spans="1:17" x14ac:dyDescent="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</row>
    <row r="878" spans="1:17" x14ac:dyDescent="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</row>
    <row r="879" spans="1:17" x14ac:dyDescent="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</row>
    <row r="880" spans="1:17" x14ac:dyDescent="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</row>
    <row r="881" spans="1:17" x14ac:dyDescent="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</row>
    <row r="882" spans="1:17" x14ac:dyDescent="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</row>
    <row r="883" spans="1:17" x14ac:dyDescent="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</row>
    <row r="884" spans="1:17" x14ac:dyDescent="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</row>
    <row r="885" spans="1:17" x14ac:dyDescent="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</row>
    <row r="886" spans="1:17" x14ac:dyDescent="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</row>
    <row r="887" spans="1:17" x14ac:dyDescent="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</row>
    <row r="888" spans="1:17" x14ac:dyDescent="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</row>
    <row r="889" spans="1:17" x14ac:dyDescent="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</row>
    <row r="890" spans="1:17" x14ac:dyDescent="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</row>
    <row r="891" spans="1:17" x14ac:dyDescent="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</row>
    <row r="892" spans="1:17" x14ac:dyDescent="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</row>
    <row r="893" spans="1:17" x14ac:dyDescent="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</row>
    <row r="894" spans="1:17" x14ac:dyDescent="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</row>
    <row r="895" spans="1:17" x14ac:dyDescent="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</row>
    <row r="896" spans="1:17" x14ac:dyDescent="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</row>
    <row r="897" spans="1:17" x14ac:dyDescent="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</row>
    <row r="898" spans="1:17" x14ac:dyDescent="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</row>
    <row r="899" spans="1:17" x14ac:dyDescent="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</row>
    <row r="900" spans="1:17" x14ac:dyDescent="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</row>
    <row r="901" spans="1:17" x14ac:dyDescent="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</row>
    <row r="902" spans="1:17" x14ac:dyDescent="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</row>
    <row r="903" spans="1:17" x14ac:dyDescent="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</row>
    <row r="904" spans="1:17" x14ac:dyDescent="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</row>
    <row r="905" spans="1:17" x14ac:dyDescent="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</row>
    <row r="906" spans="1:17" x14ac:dyDescent="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</row>
    <row r="907" spans="1:17" x14ac:dyDescent="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</row>
    <row r="908" spans="1:17" x14ac:dyDescent="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</row>
    <row r="909" spans="1:17" x14ac:dyDescent="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</row>
    <row r="910" spans="1:17" x14ac:dyDescent="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</row>
    <row r="911" spans="1:17" x14ac:dyDescent="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</row>
    <row r="912" spans="1:17" x14ac:dyDescent="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</row>
    <row r="913" spans="1:17" x14ac:dyDescent="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</row>
    <row r="914" spans="1:17" x14ac:dyDescent="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</row>
    <row r="915" spans="1:17" x14ac:dyDescent="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</row>
    <row r="916" spans="1:17" x14ac:dyDescent="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</row>
    <row r="917" spans="1:17" x14ac:dyDescent="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</row>
    <row r="918" spans="1:17" x14ac:dyDescent="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</row>
    <row r="919" spans="1:17" x14ac:dyDescent="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</row>
    <row r="920" spans="1:17" x14ac:dyDescent="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</row>
    <row r="921" spans="1:17" x14ac:dyDescent="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</row>
    <row r="922" spans="1:17" x14ac:dyDescent="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</row>
    <row r="923" spans="1:17" x14ac:dyDescent="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</row>
    <row r="924" spans="1:17" x14ac:dyDescent="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</row>
    <row r="925" spans="1:17" x14ac:dyDescent="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</row>
    <row r="926" spans="1:17" x14ac:dyDescent="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</row>
    <row r="927" spans="1:17" x14ac:dyDescent="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</row>
    <row r="928" spans="1:17" x14ac:dyDescent="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</row>
    <row r="929" spans="1:17" x14ac:dyDescent="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</row>
    <row r="930" spans="1:17" x14ac:dyDescent="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</row>
    <row r="931" spans="1:17" x14ac:dyDescent="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</row>
    <row r="932" spans="1:17" x14ac:dyDescent="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</row>
    <row r="933" spans="1:17" x14ac:dyDescent="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</row>
    <row r="934" spans="1:17" x14ac:dyDescent="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</row>
    <row r="935" spans="1:17" x14ac:dyDescent="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</row>
    <row r="936" spans="1:17" x14ac:dyDescent="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</row>
    <row r="937" spans="1:17" x14ac:dyDescent="0.2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</row>
    <row r="938" spans="1:17" x14ac:dyDescent="0.2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</row>
    <row r="939" spans="1:17" x14ac:dyDescent="0.2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</row>
    <row r="940" spans="1:17" x14ac:dyDescent="0.2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</row>
    <row r="941" spans="1:17" x14ac:dyDescent="0.2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</row>
    <row r="942" spans="1:17" x14ac:dyDescent="0.2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</row>
    <row r="943" spans="1:17" x14ac:dyDescent="0.2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</row>
    <row r="944" spans="1:17" x14ac:dyDescent="0.2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</row>
    <row r="945" spans="1:17" x14ac:dyDescent="0.2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</row>
    <row r="946" spans="1:17" x14ac:dyDescent="0.2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</row>
    <row r="947" spans="1:17" x14ac:dyDescent="0.2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</row>
    <row r="948" spans="1:17" x14ac:dyDescent="0.2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</row>
    <row r="949" spans="1:17" x14ac:dyDescent="0.2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</row>
    <row r="950" spans="1:17" x14ac:dyDescent="0.2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</row>
    <row r="951" spans="1:17" x14ac:dyDescent="0.2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</row>
    <row r="952" spans="1:17" x14ac:dyDescent="0.2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</row>
    <row r="953" spans="1:17" x14ac:dyDescent="0.2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</row>
    <row r="954" spans="1:17" x14ac:dyDescent="0.2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</row>
    <row r="955" spans="1:17" x14ac:dyDescent="0.2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</row>
    <row r="956" spans="1:17" x14ac:dyDescent="0.2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</row>
    <row r="957" spans="1:17" x14ac:dyDescent="0.2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</row>
    <row r="958" spans="1:17" x14ac:dyDescent="0.2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</row>
    <row r="959" spans="1:17" x14ac:dyDescent="0.2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</row>
    <row r="960" spans="1:17" x14ac:dyDescent="0.2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</row>
    <row r="961" spans="1:17" x14ac:dyDescent="0.2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</row>
    <row r="962" spans="1:17" x14ac:dyDescent="0.2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</row>
    <row r="963" spans="1:17" x14ac:dyDescent="0.2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</row>
    <row r="964" spans="1:17" x14ac:dyDescent="0.2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</row>
    <row r="965" spans="1:17" x14ac:dyDescent="0.2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</row>
    <row r="966" spans="1:17" x14ac:dyDescent="0.2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</row>
    <row r="967" spans="1:17" x14ac:dyDescent="0.2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</row>
    <row r="968" spans="1:17" x14ac:dyDescent="0.2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</row>
    <row r="969" spans="1:17" x14ac:dyDescent="0.2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</row>
    <row r="970" spans="1:17" x14ac:dyDescent="0.2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</row>
    <row r="971" spans="1:17" x14ac:dyDescent="0.2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</row>
    <row r="972" spans="1:17" x14ac:dyDescent="0.2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</row>
    <row r="973" spans="1:17" x14ac:dyDescent="0.2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</row>
    <row r="974" spans="1:17" x14ac:dyDescent="0.2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</row>
    <row r="975" spans="1:17" x14ac:dyDescent="0.2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</row>
    <row r="976" spans="1:17" x14ac:dyDescent="0.2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</row>
    <row r="977" spans="1:17" x14ac:dyDescent="0.2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</row>
    <row r="978" spans="1:17" x14ac:dyDescent="0.2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</row>
    <row r="979" spans="1:17" x14ac:dyDescent="0.2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</row>
    <row r="980" spans="1:17" x14ac:dyDescent="0.2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</row>
    <row r="981" spans="1:17" x14ac:dyDescent="0.2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</row>
    <row r="982" spans="1:17" x14ac:dyDescent="0.2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</row>
    <row r="983" spans="1:17" x14ac:dyDescent="0.2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</row>
    <row r="984" spans="1:17" x14ac:dyDescent="0.2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</row>
    <row r="985" spans="1:17" x14ac:dyDescent="0.2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</row>
    <row r="986" spans="1:17" x14ac:dyDescent="0.2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</row>
    <row r="987" spans="1:17" x14ac:dyDescent="0.2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</row>
    <row r="988" spans="1:17" x14ac:dyDescent="0.2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</row>
    <row r="989" spans="1:17" x14ac:dyDescent="0.2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</row>
    <row r="990" spans="1:17" x14ac:dyDescent="0.2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</row>
    <row r="991" spans="1:17" x14ac:dyDescent="0.2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</row>
    <row r="992" spans="1:17" x14ac:dyDescent="0.2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</row>
    <row r="993" spans="1:17" x14ac:dyDescent="0.2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</row>
    <row r="994" spans="1:17" x14ac:dyDescent="0.2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</row>
    <row r="995" spans="1:17" x14ac:dyDescent="0.2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</row>
    <row r="996" spans="1:17" x14ac:dyDescent="0.2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</row>
    <row r="997" spans="1:17" x14ac:dyDescent="0.2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</row>
    <row r="998" spans="1:17" x14ac:dyDescent="0.2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</row>
    <row r="999" spans="1:17" x14ac:dyDescent="0.2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</row>
    <row r="1000" spans="1:17" x14ac:dyDescent="0.2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</row>
    <row r="1001" spans="1:17" x14ac:dyDescent="0.25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</row>
    <row r="1002" spans="1:17" x14ac:dyDescent="0.25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</row>
    <row r="1003" spans="1:17" x14ac:dyDescent="0.25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</row>
    <row r="1004" spans="1:17" x14ac:dyDescent="0.25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</row>
    <row r="1005" spans="1:17" x14ac:dyDescent="0.25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</row>
    <row r="1006" spans="1:17" x14ac:dyDescent="0.25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</row>
    <row r="1007" spans="1:17" x14ac:dyDescent="0.25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</row>
    <row r="1008" spans="1:17" x14ac:dyDescent="0.25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</row>
    <row r="1009" spans="1:17" x14ac:dyDescent="0.25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</row>
    <row r="1010" spans="1:17" x14ac:dyDescent="0.25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</row>
    <row r="1011" spans="1:17" x14ac:dyDescent="0.25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</row>
    <row r="1012" spans="1:17" x14ac:dyDescent="0.25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</row>
    <row r="1013" spans="1:17" x14ac:dyDescent="0.25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</row>
    <row r="1014" spans="1:17" x14ac:dyDescent="0.25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</row>
    <row r="1015" spans="1:17" x14ac:dyDescent="0.25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</row>
    <row r="1016" spans="1:17" x14ac:dyDescent="0.25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</row>
    <row r="1017" spans="1:17" x14ac:dyDescent="0.25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</row>
    <row r="1018" spans="1:17" x14ac:dyDescent="0.25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</row>
    <row r="1019" spans="1:17" x14ac:dyDescent="0.25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</row>
    <row r="1020" spans="1:17" x14ac:dyDescent="0.25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</row>
    <row r="1021" spans="1:17" x14ac:dyDescent="0.25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</row>
    <row r="1022" spans="1:17" x14ac:dyDescent="0.25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</row>
    <row r="1023" spans="1:17" x14ac:dyDescent="0.25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</row>
    <row r="1024" spans="1:17" x14ac:dyDescent="0.25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</row>
  </sheetData>
  <mergeCells count="1205">
    <mergeCell ref="B252:K253"/>
    <mergeCell ref="J237:J238"/>
    <mergeCell ref="J239:J240"/>
    <mergeCell ref="J241:J242"/>
    <mergeCell ref="J243:J244"/>
    <mergeCell ref="J245:J246"/>
    <mergeCell ref="J247:J248"/>
    <mergeCell ref="J220:J221"/>
    <mergeCell ref="J223:J224"/>
    <mergeCell ref="J225:J226"/>
    <mergeCell ref="J227:J228"/>
    <mergeCell ref="J229:J230"/>
    <mergeCell ref="J231:J232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33:J234"/>
    <mergeCell ref="J235:J236"/>
    <mergeCell ref="J128:J129"/>
    <mergeCell ref="J130:J131"/>
    <mergeCell ref="J132:J133"/>
    <mergeCell ref="J134:J135"/>
    <mergeCell ref="J136:J137"/>
    <mergeCell ref="J177:J178"/>
    <mergeCell ref="J179:J180"/>
    <mergeCell ref="J181:J182"/>
    <mergeCell ref="J183:J184"/>
    <mergeCell ref="J186:J187"/>
    <mergeCell ref="J188:J189"/>
    <mergeCell ref="J190:J191"/>
    <mergeCell ref="J192:J193"/>
    <mergeCell ref="J194:J195"/>
    <mergeCell ref="J159:J160"/>
    <mergeCell ref="J161:J162"/>
    <mergeCell ref="J163:J164"/>
    <mergeCell ref="J165:J166"/>
    <mergeCell ref="J167:J168"/>
    <mergeCell ref="J169:J170"/>
    <mergeCell ref="J171:J172"/>
    <mergeCell ref="J173:J174"/>
    <mergeCell ref="J175:J176"/>
    <mergeCell ref="J138:J139"/>
    <mergeCell ref="J140:J141"/>
    <mergeCell ref="J142:J143"/>
    <mergeCell ref="J144:J145"/>
    <mergeCell ref="J146:J147"/>
    <mergeCell ref="J149:J150"/>
    <mergeCell ref="J151:J152"/>
    <mergeCell ref="J153:J154"/>
    <mergeCell ref="J155:J15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J109:J110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I237:I238"/>
    <mergeCell ref="I239:I240"/>
    <mergeCell ref="I241:I242"/>
    <mergeCell ref="I243:I244"/>
    <mergeCell ref="I245:I246"/>
    <mergeCell ref="I247:I248"/>
    <mergeCell ref="I218:I219"/>
    <mergeCell ref="I220:I221"/>
    <mergeCell ref="I223:I224"/>
    <mergeCell ref="I225:I226"/>
    <mergeCell ref="I227:I228"/>
    <mergeCell ref="I229:I230"/>
    <mergeCell ref="I231:I232"/>
    <mergeCell ref="I233:I234"/>
    <mergeCell ref="I235:I236"/>
    <mergeCell ref="I200:I201"/>
    <mergeCell ref="I202:I203"/>
    <mergeCell ref="I204:I205"/>
    <mergeCell ref="I206:I207"/>
    <mergeCell ref="J157:J158"/>
    <mergeCell ref="J214:J215"/>
    <mergeCell ref="J216:J217"/>
    <mergeCell ref="J218:J219"/>
    <mergeCell ref="I208:I209"/>
    <mergeCell ref="I210:I211"/>
    <mergeCell ref="I212:I213"/>
    <mergeCell ref="I214:I215"/>
    <mergeCell ref="I216:I217"/>
    <mergeCell ref="I181:I182"/>
    <mergeCell ref="I183:I184"/>
    <mergeCell ref="I186:I187"/>
    <mergeCell ref="I188:I189"/>
    <mergeCell ref="I190:I191"/>
    <mergeCell ref="I192:I193"/>
    <mergeCell ref="I194:I195"/>
    <mergeCell ref="I196:I197"/>
    <mergeCell ref="I198:I199"/>
    <mergeCell ref="I163:I164"/>
    <mergeCell ref="I165:I166"/>
    <mergeCell ref="I167:I168"/>
    <mergeCell ref="I169:I170"/>
    <mergeCell ref="I171:I172"/>
    <mergeCell ref="I173:I174"/>
    <mergeCell ref="I175:I176"/>
    <mergeCell ref="I177:I178"/>
    <mergeCell ref="I179:I180"/>
    <mergeCell ref="I146:I147"/>
    <mergeCell ref="I149:I150"/>
    <mergeCell ref="I151:I152"/>
    <mergeCell ref="I153:I154"/>
    <mergeCell ref="I155:I156"/>
    <mergeCell ref="I157:I158"/>
    <mergeCell ref="I159:I160"/>
    <mergeCell ref="I161:I162"/>
    <mergeCell ref="I126:I127"/>
    <mergeCell ref="I128:I129"/>
    <mergeCell ref="I130:I131"/>
    <mergeCell ref="I132:I133"/>
    <mergeCell ref="I134:I135"/>
    <mergeCell ref="I136:I137"/>
    <mergeCell ref="I138:I139"/>
    <mergeCell ref="I140:I141"/>
    <mergeCell ref="I142:I143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2:I113"/>
    <mergeCell ref="I114:I115"/>
    <mergeCell ref="I116:I117"/>
    <mergeCell ref="I118:I119"/>
    <mergeCell ref="I120:I121"/>
    <mergeCell ref="I122:I123"/>
    <mergeCell ref="I124:I125"/>
    <mergeCell ref="I144:I145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A243:A244"/>
    <mergeCell ref="B243:B244"/>
    <mergeCell ref="C243:C244"/>
    <mergeCell ref="D243:D244"/>
    <mergeCell ref="E243:E244"/>
    <mergeCell ref="F243:F244"/>
    <mergeCell ref="G243:G244"/>
    <mergeCell ref="H243:H244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A181:A182"/>
    <mergeCell ref="B181:B182"/>
    <mergeCell ref="C181:C182"/>
    <mergeCell ref="D181:D182"/>
    <mergeCell ref="E181:E182"/>
    <mergeCell ref="F181:F182"/>
    <mergeCell ref="G181:G182"/>
    <mergeCell ref="H181:H182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A146:A147"/>
    <mergeCell ref="B146:B147"/>
    <mergeCell ref="C146:C147"/>
    <mergeCell ref="D146:D147"/>
    <mergeCell ref="E146:E147"/>
    <mergeCell ref="F146:F147"/>
    <mergeCell ref="G146:G147"/>
    <mergeCell ref="H146:H147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A142:A143"/>
    <mergeCell ref="B142:B143"/>
    <mergeCell ref="C142:C143"/>
    <mergeCell ref="D142:D143"/>
    <mergeCell ref="E142:E143"/>
    <mergeCell ref="F142:F143"/>
    <mergeCell ref="G142:G143"/>
    <mergeCell ref="H142:H143"/>
    <mergeCell ref="A144:A145"/>
    <mergeCell ref="B144:B145"/>
    <mergeCell ref="C144:C145"/>
    <mergeCell ref="D144:D145"/>
    <mergeCell ref="E144:E145"/>
    <mergeCell ref="F144:F145"/>
    <mergeCell ref="G144:G145"/>
    <mergeCell ref="H144:H145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A97:A98"/>
    <mergeCell ref="B97:B98"/>
    <mergeCell ref="C97:C98"/>
    <mergeCell ref="D97:D98"/>
    <mergeCell ref="E97:E98"/>
    <mergeCell ref="F97:F98"/>
    <mergeCell ref="G97:G98"/>
    <mergeCell ref="H97:H98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A93:A94"/>
    <mergeCell ref="B93:B94"/>
    <mergeCell ref="C93:C94"/>
    <mergeCell ref="D93:D94"/>
    <mergeCell ref="E93:E94"/>
    <mergeCell ref="F93:F94"/>
    <mergeCell ref="G93:G94"/>
    <mergeCell ref="H93:H94"/>
    <mergeCell ref="A95:A96"/>
    <mergeCell ref="B95:B96"/>
    <mergeCell ref="C95:C96"/>
    <mergeCell ref="D95:D96"/>
    <mergeCell ref="E95:E96"/>
    <mergeCell ref="F95:F96"/>
    <mergeCell ref="G95:G96"/>
    <mergeCell ref="H95:H96"/>
    <mergeCell ref="J83:J84"/>
    <mergeCell ref="J85:J86"/>
    <mergeCell ref="J87:J88"/>
    <mergeCell ref="J89:J90"/>
    <mergeCell ref="J91:J92"/>
    <mergeCell ref="J70:J71"/>
    <mergeCell ref="J72:J73"/>
    <mergeCell ref="J75:J76"/>
    <mergeCell ref="J77:J78"/>
    <mergeCell ref="J79:J80"/>
    <mergeCell ref="J81:J82"/>
    <mergeCell ref="J58:J59"/>
    <mergeCell ref="J60:J61"/>
    <mergeCell ref="J62:J63"/>
    <mergeCell ref="J64:J65"/>
    <mergeCell ref="J66:J67"/>
    <mergeCell ref="J68:J69"/>
    <mergeCell ref="J46:J47"/>
    <mergeCell ref="J48:J49"/>
    <mergeCell ref="J50:J51"/>
    <mergeCell ref="J52:J53"/>
    <mergeCell ref="J54:J55"/>
    <mergeCell ref="J56:J57"/>
    <mergeCell ref="J33:J34"/>
    <mergeCell ref="J35:J36"/>
    <mergeCell ref="J38:J39"/>
    <mergeCell ref="J40:J41"/>
    <mergeCell ref="J42:J43"/>
    <mergeCell ref="J44:J45"/>
    <mergeCell ref="J21:J22"/>
    <mergeCell ref="J23:J24"/>
    <mergeCell ref="J25:J26"/>
    <mergeCell ref="J27:J28"/>
    <mergeCell ref="J29:J30"/>
    <mergeCell ref="J31:J32"/>
    <mergeCell ref="J3:J4"/>
    <mergeCell ref="J5:J6"/>
    <mergeCell ref="J7:J8"/>
    <mergeCell ref="J9:J10"/>
    <mergeCell ref="J11:J12"/>
    <mergeCell ref="J13:J14"/>
    <mergeCell ref="B19:B20"/>
    <mergeCell ref="J15:J16"/>
    <mergeCell ref="J17:J18"/>
    <mergeCell ref="J19:J20"/>
    <mergeCell ref="I17:I18"/>
    <mergeCell ref="H15:H16"/>
    <mergeCell ref="I15:I16"/>
    <mergeCell ref="G13:G14"/>
    <mergeCell ref="H13:H14"/>
    <mergeCell ref="I13:I14"/>
    <mergeCell ref="I9:I10"/>
    <mergeCell ref="H7:H8"/>
    <mergeCell ref="I7:I8"/>
    <mergeCell ref="I5:I6"/>
    <mergeCell ref="G5:G6"/>
    <mergeCell ref="H5:H6"/>
    <mergeCell ref="I91:I92"/>
    <mergeCell ref="H89:H90"/>
    <mergeCell ref="I89:I90"/>
    <mergeCell ref="A91:A92"/>
    <mergeCell ref="B91:B92"/>
    <mergeCell ref="C91:C92"/>
    <mergeCell ref="D91:D92"/>
    <mergeCell ref="E91:E92"/>
    <mergeCell ref="F91:F92"/>
    <mergeCell ref="G91:G92"/>
    <mergeCell ref="H91:H92"/>
    <mergeCell ref="G87:G88"/>
    <mergeCell ref="H87:H88"/>
    <mergeCell ref="I87:I88"/>
    <mergeCell ref="A89:A90"/>
    <mergeCell ref="B89:B90"/>
    <mergeCell ref="C89:C90"/>
    <mergeCell ref="D89:D90"/>
    <mergeCell ref="E89:E90"/>
    <mergeCell ref="F89:F90"/>
    <mergeCell ref="G89:G90"/>
    <mergeCell ref="A87:A88"/>
    <mergeCell ref="B87:B88"/>
    <mergeCell ref="C87:C88"/>
    <mergeCell ref="D87:D88"/>
    <mergeCell ref="E87:E88"/>
    <mergeCell ref="F87:F88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G79:G80"/>
    <mergeCell ref="H79:H80"/>
    <mergeCell ref="I79:I80"/>
    <mergeCell ref="A81:A82"/>
    <mergeCell ref="B81:B82"/>
    <mergeCell ref="C81:C82"/>
    <mergeCell ref="D81:D82"/>
    <mergeCell ref="E81:E82"/>
    <mergeCell ref="F81:F82"/>
    <mergeCell ref="G81:G82"/>
    <mergeCell ref="A79:A80"/>
    <mergeCell ref="B79:B80"/>
    <mergeCell ref="C79:C80"/>
    <mergeCell ref="D79:D80"/>
    <mergeCell ref="E79:E80"/>
    <mergeCell ref="F79:F80"/>
    <mergeCell ref="H81:H82"/>
    <mergeCell ref="I81:I82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G70:G71"/>
    <mergeCell ref="H70:H71"/>
    <mergeCell ref="I70:I71"/>
    <mergeCell ref="A72:A73"/>
    <mergeCell ref="B72:B73"/>
    <mergeCell ref="C72:C73"/>
    <mergeCell ref="D72:D73"/>
    <mergeCell ref="E72:E73"/>
    <mergeCell ref="F72:F73"/>
    <mergeCell ref="G72:G73"/>
    <mergeCell ref="A70:A71"/>
    <mergeCell ref="B70:B71"/>
    <mergeCell ref="C70:C71"/>
    <mergeCell ref="D70:D71"/>
    <mergeCell ref="E70:E71"/>
    <mergeCell ref="F70:F71"/>
    <mergeCell ref="H72:H73"/>
    <mergeCell ref="I72:I73"/>
    <mergeCell ref="A68:A69"/>
    <mergeCell ref="B68:B69"/>
    <mergeCell ref="C68:C69"/>
    <mergeCell ref="D68:D69"/>
    <mergeCell ref="E68:E69"/>
    <mergeCell ref="F68:F69"/>
    <mergeCell ref="G68:G69"/>
    <mergeCell ref="H68:H69"/>
    <mergeCell ref="I68:I69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G62:G63"/>
    <mergeCell ref="H62:H63"/>
    <mergeCell ref="I62:I63"/>
    <mergeCell ref="A64:A65"/>
    <mergeCell ref="B64:B65"/>
    <mergeCell ref="C64:C65"/>
    <mergeCell ref="D64:D65"/>
    <mergeCell ref="E64:E65"/>
    <mergeCell ref="F64:F65"/>
    <mergeCell ref="G64:G65"/>
    <mergeCell ref="A62:A63"/>
    <mergeCell ref="B62:B63"/>
    <mergeCell ref="C62:C63"/>
    <mergeCell ref="D62:D63"/>
    <mergeCell ref="E62:E63"/>
    <mergeCell ref="F62:F63"/>
    <mergeCell ref="H64:H65"/>
    <mergeCell ref="I64:I65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G54:G55"/>
    <mergeCell ref="H54:H55"/>
    <mergeCell ref="I54:I55"/>
    <mergeCell ref="A56:A57"/>
    <mergeCell ref="B56:B57"/>
    <mergeCell ref="C56:C57"/>
    <mergeCell ref="D56:D57"/>
    <mergeCell ref="E56:E57"/>
    <mergeCell ref="F56:F57"/>
    <mergeCell ref="G56:G57"/>
    <mergeCell ref="A54:A55"/>
    <mergeCell ref="B54:B55"/>
    <mergeCell ref="C54:C55"/>
    <mergeCell ref="D54:D55"/>
    <mergeCell ref="E54:E55"/>
    <mergeCell ref="F54:F55"/>
    <mergeCell ref="H56:H57"/>
    <mergeCell ref="I56:I57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G46:G47"/>
    <mergeCell ref="H46:H47"/>
    <mergeCell ref="I46:I47"/>
    <mergeCell ref="A48:A49"/>
    <mergeCell ref="B48:B49"/>
    <mergeCell ref="C48:C49"/>
    <mergeCell ref="D48:D49"/>
    <mergeCell ref="E48:E49"/>
    <mergeCell ref="F48:F49"/>
    <mergeCell ref="G48:G49"/>
    <mergeCell ref="A46:A47"/>
    <mergeCell ref="B46:B47"/>
    <mergeCell ref="C46:C47"/>
    <mergeCell ref="D46:D47"/>
    <mergeCell ref="E46:E47"/>
    <mergeCell ref="F46:F47"/>
    <mergeCell ref="H48:H49"/>
    <mergeCell ref="I48:I49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G38:G39"/>
    <mergeCell ref="H38:H39"/>
    <mergeCell ref="I38:I39"/>
    <mergeCell ref="A40:A41"/>
    <mergeCell ref="B40:B41"/>
    <mergeCell ref="C40:C41"/>
    <mergeCell ref="D40:D41"/>
    <mergeCell ref="E40:E41"/>
    <mergeCell ref="F40:F41"/>
    <mergeCell ref="G40:G41"/>
    <mergeCell ref="A38:A39"/>
    <mergeCell ref="B38:B39"/>
    <mergeCell ref="C38:C39"/>
    <mergeCell ref="D38:D39"/>
    <mergeCell ref="E38:E39"/>
    <mergeCell ref="F38:F39"/>
    <mergeCell ref="H40:H41"/>
    <mergeCell ref="I40:I41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G29:G30"/>
    <mergeCell ref="H29:H30"/>
    <mergeCell ref="I29:I30"/>
    <mergeCell ref="A31:A32"/>
    <mergeCell ref="B31:B32"/>
    <mergeCell ref="C31:C32"/>
    <mergeCell ref="D31:D32"/>
    <mergeCell ref="E31:E32"/>
    <mergeCell ref="F31:F32"/>
    <mergeCell ref="G31:G32"/>
    <mergeCell ref="A29:A30"/>
    <mergeCell ref="B29:B30"/>
    <mergeCell ref="C29:C30"/>
    <mergeCell ref="D29:D30"/>
    <mergeCell ref="E29:E30"/>
    <mergeCell ref="F29:F30"/>
    <mergeCell ref="H31:H32"/>
    <mergeCell ref="I31:I32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G21:G22"/>
    <mergeCell ref="H21:H22"/>
    <mergeCell ref="I21:I22"/>
    <mergeCell ref="A23:A24"/>
    <mergeCell ref="B23:B24"/>
    <mergeCell ref="C23:C24"/>
    <mergeCell ref="D23:D24"/>
    <mergeCell ref="E23:E24"/>
    <mergeCell ref="F23:F24"/>
    <mergeCell ref="G23:G24"/>
    <mergeCell ref="A21:A22"/>
    <mergeCell ref="B21:B22"/>
    <mergeCell ref="C21:C22"/>
    <mergeCell ref="D21:D22"/>
    <mergeCell ref="E21:E22"/>
    <mergeCell ref="F21:F22"/>
    <mergeCell ref="H23:H24"/>
    <mergeCell ref="I23:I24"/>
    <mergeCell ref="A19:A20"/>
    <mergeCell ref="B17:B18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A15:A16"/>
    <mergeCell ref="B15:B16"/>
    <mergeCell ref="C15:C16"/>
    <mergeCell ref="D15:D16"/>
    <mergeCell ref="E15:E16"/>
    <mergeCell ref="F15:F16"/>
    <mergeCell ref="G15:G16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A9:A10"/>
    <mergeCell ref="B9:B10"/>
    <mergeCell ref="C9:C10"/>
    <mergeCell ref="D9:D10"/>
    <mergeCell ref="E9:E10"/>
    <mergeCell ref="F9:F10"/>
    <mergeCell ref="G9:G10"/>
    <mergeCell ref="H9:H10"/>
    <mergeCell ref="A249:B250"/>
    <mergeCell ref="C249:E250"/>
    <mergeCell ref="F249:H250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A2:I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A13:A14"/>
    <mergeCell ref="B13:B14"/>
    <mergeCell ref="C13:C14"/>
    <mergeCell ref="D13:D14"/>
    <mergeCell ref="E13:E14"/>
    <mergeCell ref="F13:F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1"/>
  <sheetViews>
    <sheetView topLeftCell="A277" workbookViewId="0">
      <selection activeCell="E293" sqref="E293"/>
    </sheetView>
  </sheetViews>
  <sheetFormatPr defaultRowHeight="18.75" x14ac:dyDescent="0.25"/>
  <cols>
    <col min="1" max="1" width="10.42578125" style="5" customWidth="1"/>
    <col min="2" max="2" width="34.85546875" style="5" customWidth="1"/>
    <col min="3" max="4" width="8.5703125" style="5" customWidth="1"/>
    <col min="5" max="5" width="8.85546875" style="5" customWidth="1"/>
    <col min="6" max="6" width="10.85546875" style="5" customWidth="1"/>
    <col min="7" max="7" width="15.42578125" style="5" customWidth="1"/>
    <col min="8" max="8" width="19.28515625" style="5" customWidth="1"/>
    <col min="9" max="9" width="18.28515625" style="5" customWidth="1"/>
    <col min="10" max="10" width="16.42578125" style="5" customWidth="1"/>
    <col min="11" max="11" width="15.140625" style="5" customWidth="1"/>
    <col min="12" max="16384" width="9.140625" style="5"/>
  </cols>
  <sheetData>
    <row r="1" spans="1:10" ht="45.75" customHeight="1" x14ac:dyDescent="0.25">
      <c r="A1" s="11" t="s">
        <v>0</v>
      </c>
      <c r="B1" s="29" t="s">
        <v>239</v>
      </c>
      <c r="C1" s="11" t="s">
        <v>34</v>
      </c>
      <c r="D1" s="26" t="s">
        <v>167</v>
      </c>
      <c r="E1" s="11" t="s">
        <v>2</v>
      </c>
      <c r="F1" s="11" t="s">
        <v>3</v>
      </c>
      <c r="G1" s="12" t="s">
        <v>36</v>
      </c>
      <c r="H1" s="11" t="s">
        <v>1</v>
      </c>
      <c r="I1" s="80" t="s">
        <v>43</v>
      </c>
      <c r="J1" s="80"/>
    </row>
    <row r="2" spans="1:10" ht="21.75" customHeight="1" x14ac:dyDescent="0.25">
      <c r="A2" s="2"/>
      <c r="B2" s="2"/>
      <c r="C2" s="2"/>
      <c r="D2" s="2"/>
      <c r="E2" s="2"/>
      <c r="F2" s="2"/>
      <c r="G2" s="4"/>
      <c r="H2" s="4"/>
    </row>
    <row r="3" spans="1:10" ht="36.75" customHeight="1" x14ac:dyDescent="0.25">
      <c r="A3" s="2"/>
      <c r="B3" s="58" t="s">
        <v>35</v>
      </c>
      <c r="C3" s="58"/>
      <c r="D3" s="58"/>
      <c r="E3" s="58"/>
      <c r="F3" s="58"/>
      <c r="G3" s="58"/>
      <c r="H3" s="58"/>
    </row>
    <row r="4" spans="1:10" ht="18.75" customHeight="1" x14ac:dyDescent="0.25">
      <c r="A4" s="2"/>
      <c r="B4" s="2"/>
      <c r="C4" s="2"/>
      <c r="D4" s="2"/>
      <c r="E4" s="2"/>
      <c r="F4" s="2"/>
      <c r="G4" s="4"/>
      <c r="H4" s="4"/>
    </row>
    <row r="5" spans="1:10" ht="20.100000000000001" customHeight="1" x14ac:dyDescent="0.25">
      <c r="A5" s="62">
        <v>10200943</v>
      </c>
      <c r="B5" s="61" t="s">
        <v>5</v>
      </c>
      <c r="C5" s="62" t="s">
        <v>4</v>
      </c>
      <c r="D5" s="64" t="s">
        <v>168</v>
      </c>
      <c r="E5" s="61" t="s">
        <v>6</v>
      </c>
      <c r="F5" s="62">
        <v>5</v>
      </c>
      <c r="G5" s="76">
        <v>8573.51</v>
      </c>
      <c r="H5" s="76">
        <f>G5*F5</f>
        <v>42867.55</v>
      </c>
      <c r="I5" s="76"/>
      <c r="J5" s="76"/>
    </row>
    <row r="6" spans="1:10" ht="20.100000000000001" customHeight="1" x14ac:dyDescent="0.25">
      <c r="A6" s="62"/>
      <c r="B6" s="61"/>
      <c r="C6" s="62"/>
      <c r="D6" s="65"/>
      <c r="E6" s="61"/>
      <c r="F6" s="62"/>
      <c r="G6" s="77"/>
      <c r="H6" s="77"/>
      <c r="I6" s="77"/>
      <c r="J6" s="77"/>
    </row>
    <row r="7" spans="1:10" ht="20.100000000000001" customHeight="1" x14ac:dyDescent="0.25">
      <c r="A7" s="62"/>
      <c r="B7" s="61"/>
      <c r="C7" s="62"/>
      <c r="D7" s="66"/>
      <c r="E7" s="61"/>
      <c r="F7" s="62"/>
      <c r="G7" s="78"/>
      <c r="H7" s="78"/>
      <c r="I7" s="78"/>
      <c r="J7" s="78"/>
    </row>
    <row r="8" spans="1:10" ht="20.100000000000001" customHeight="1" x14ac:dyDescent="0.25">
      <c r="A8" s="62">
        <v>10201769</v>
      </c>
      <c r="B8" s="61" t="s">
        <v>7</v>
      </c>
      <c r="C8" s="62" t="s">
        <v>4</v>
      </c>
      <c r="D8" s="64" t="s">
        <v>168</v>
      </c>
      <c r="E8" s="61" t="s">
        <v>6</v>
      </c>
      <c r="F8" s="62">
        <v>2</v>
      </c>
      <c r="G8" s="76">
        <v>11191.78</v>
      </c>
      <c r="H8" s="76">
        <f>G8*F8</f>
        <v>22383.56</v>
      </c>
      <c r="I8" s="76"/>
      <c r="J8" s="76"/>
    </row>
    <row r="9" spans="1:10" ht="20.100000000000001" customHeight="1" x14ac:dyDescent="0.25">
      <c r="A9" s="62"/>
      <c r="B9" s="61"/>
      <c r="C9" s="62"/>
      <c r="D9" s="65"/>
      <c r="E9" s="61"/>
      <c r="F9" s="62"/>
      <c r="G9" s="77"/>
      <c r="H9" s="77"/>
      <c r="I9" s="77"/>
      <c r="J9" s="77"/>
    </row>
    <row r="10" spans="1:10" ht="20.100000000000001" customHeight="1" x14ac:dyDescent="0.25">
      <c r="A10" s="62"/>
      <c r="B10" s="61"/>
      <c r="C10" s="62"/>
      <c r="D10" s="66"/>
      <c r="E10" s="61"/>
      <c r="F10" s="62"/>
      <c r="G10" s="78"/>
      <c r="H10" s="78"/>
      <c r="I10" s="78"/>
      <c r="J10" s="78"/>
    </row>
    <row r="11" spans="1:10" ht="20.100000000000001" customHeight="1" x14ac:dyDescent="0.25">
      <c r="A11" s="62">
        <v>10201306</v>
      </c>
      <c r="B11" s="61" t="s">
        <v>9</v>
      </c>
      <c r="C11" s="62" t="s">
        <v>4</v>
      </c>
      <c r="D11" s="64" t="s">
        <v>168</v>
      </c>
      <c r="E11" s="61" t="s">
        <v>8</v>
      </c>
      <c r="F11" s="62">
        <v>1</v>
      </c>
      <c r="G11" s="76">
        <v>7299.1</v>
      </c>
      <c r="H11" s="76">
        <f>G11*F11</f>
        <v>7299.1</v>
      </c>
      <c r="I11" s="76"/>
      <c r="J11" s="76"/>
    </row>
    <row r="12" spans="1:10" ht="20.100000000000001" customHeight="1" x14ac:dyDescent="0.25">
      <c r="A12" s="62"/>
      <c r="B12" s="61"/>
      <c r="C12" s="62"/>
      <c r="D12" s="65"/>
      <c r="E12" s="61"/>
      <c r="F12" s="62"/>
      <c r="G12" s="77"/>
      <c r="H12" s="77"/>
      <c r="I12" s="77"/>
      <c r="J12" s="77"/>
    </row>
    <row r="13" spans="1:10" ht="20.100000000000001" customHeight="1" x14ac:dyDescent="0.25">
      <c r="A13" s="62"/>
      <c r="B13" s="61"/>
      <c r="C13" s="62"/>
      <c r="D13" s="66"/>
      <c r="E13" s="61"/>
      <c r="F13" s="62"/>
      <c r="G13" s="78"/>
      <c r="H13" s="78"/>
      <c r="I13" s="78"/>
      <c r="J13" s="78"/>
    </row>
    <row r="14" spans="1:10" ht="20.100000000000001" customHeight="1" x14ac:dyDescent="0.25">
      <c r="A14" s="62">
        <v>10200035</v>
      </c>
      <c r="B14" s="61" t="s">
        <v>10</v>
      </c>
      <c r="C14" s="62" t="s">
        <v>4</v>
      </c>
      <c r="D14" s="64" t="s">
        <v>168</v>
      </c>
      <c r="E14" s="61" t="s">
        <v>6</v>
      </c>
      <c r="F14" s="62">
        <v>1939</v>
      </c>
      <c r="G14" s="76">
        <v>44.69</v>
      </c>
      <c r="H14" s="76">
        <f>G14*F14</f>
        <v>86653.909999999989</v>
      </c>
      <c r="I14" s="76"/>
      <c r="J14" s="76"/>
    </row>
    <row r="15" spans="1:10" ht="20.100000000000001" customHeight="1" x14ac:dyDescent="0.25">
      <c r="A15" s="62"/>
      <c r="B15" s="61"/>
      <c r="C15" s="62"/>
      <c r="D15" s="65"/>
      <c r="E15" s="61"/>
      <c r="F15" s="62"/>
      <c r="G15" s="77"/>
      <c r="H15" s="77"/>
      <c r="I15" s="77"/>
      <c r="J15" s="77"/>
    </row>
    <row r="16" spans="1:10" ht="20.100000000000001" customHeight="1" x14ac:dyDescent="0.25">
      <c r="A16" s="62"/>
      <c r="B16" s="61"/>
      <c r="C16" s="62"/>
      <c r="D16" s="66"/>
      <c r="E16" s="61"/>
      <c r="F16" s="62"/>
      <c r="G16" s="78"/>
      <c r="H16" s="78"/>
      <c r="I16" s="78"/>
      <c r="J16" s="78"/>
    </row>
    <row r="17" spans="1:10" ht="20.100000000000001" customHeight="1" x14ac:dyDescent="0.25">
      <c r="A17" s="62">
        <v>10200890</v>
      </c>
      <c r="B17" s="61" t="s">
        <v>42</v>
      </c>
      <c r="C17" s="62" t="s">
        <v>4</v>
      </c>
      <c r="D17" s="64" t="s">
        <v>168</v>
      </c>
      <c r="E17" s="61" t="s">
        <v>6</v>
      </c>
      <c r="F17" s="62">
        <v>1</v>
      </c>
      <c r="G17" s="76">
        <v>9180.44</v>
      </c>
      <c r="H17" s="76">
        <f>G17*F17</f>
        <v>9180.44</v>
      </c>
      <c r="I17" s="81"/>
      <c r="J17" s="76"/>
    </row>
    <row r="18" spans="1:10" ht="20.100000000000001" customHeight="1" x14ac:dyDescent="0.25">
      <c r="A18" s="62"/>
      <c r="B18" s="61"/>
      <c r="C18" s="62"/>
      <c r="D18" s="65"/>
      <c r="E18" s="61"/>
      <c r="F18" s="62"/>
      <c r="G18" s="77"/>
      <c r="H18" s="77"/>
      <c r="I18" s="82"/>
      <c r="J18" s="77"/>
    </row>
    <row r="19" spans="1:10" ht="20.100000000000001" customHeight="1" x14ac:dyDescent="0.25">
      <c r="A19" s="62"/>
      <c r="B19" s="61"/>
      <c r="C19" s="62"/>
      <c r="D19" s="66"/>
      <c r="E19" s="61"/>
      <c r="F19" s="62"/>
      <c r="G19" s="78"/>
      <c r="H19" s="78"/>
      <c r="I19" s="83"/>
      <c r="J19" s="78"/>
    </row>
    <row r="20" spans="1:10" ht="20.100000000000001" customHeight="1" x14ac:dyDescent="0.25">
      <c r="A20" s="62">
        <v>10200397</v>
      </c>
      <c r="B20" s="61" t="s">
        <v>11</v>
      </c>
      <c r="C20" s="62" t="s">
        <v>4</v>
      </c>
      <c r="D20" s="64" t="s">
        <v>168</v>
      </c>
      <c r="E20" s="61" t="s">
        <v>8</v>
      </c>
      <c r="F20" s="62">
        <v>11</v>
      </c>
      <c r="G20" s="76">
        <v>3228.32</v>
      </c>
      <c r="H20" s="76">
        <f>G20*F20</f>
        <v>35511.520000000004</v>
      </c>
      <c r="I20" s="76"/>
      <c r="J20" s="76"/>
    </row>
    <row r="21" spans="1:10" ht="20.100000000000001" customHeight="1" x14ac:dyDescent="0.25">
      <c r="A21" s="62"/>
      <c r="B21" s="61"/>
      <c r="C21" s="62"/>
      <c r="D21" s="65"/>
      <c r="E21" s="61"/>
      <c r="F21" s="62"/>
      <c r="G21" s="77"/>
      <c r="H21" s="77"/>
      <c r="I21" s="77"/>
      <c r="J21" s="77"/>
    </row>
    <row r="22" spans="1:10" ht="20.100000000000001" customHeight="1" x14ac:dyDescent="0.25">
      <c r="A22" s="62"/>
      <c r="B22" s="61"/>
      <c r="C22" s="62"/>
      <c r="D22" s="66"/>
      <c r="E22" s="61"/>
      <c r="F22" s="62"/>
      <c r="G22" s="78"/>
      <c r="H22" s="78"/>
      <c r="I22" s="78"/>
      <c r="J22" s="78"/>
    </row>
    <row r="23" spans="1:10" ht="20.100000000000001" customHeight="1" x14ac:dyDescent="0.25">
      <c r="A23" s="62">
        <v>10200011</v>
      </c>
      <c r="B23" s="61" t="s">
        <v>12</v>
      </c>
      <c r="C23" s="62" t="s">
        <v>4</v>
      </c>
      <c r="D23" s="64" t="s">
        <v>168</v>
      </c>
      <c r="E23" s="61" t="s">
        <v>8</v>
      </c>
      <c r="F23" s="62">
        <v>4</v>
      </c>
      <c r="G23" s="76">
        <v>2374.96</v>
      </c>
      <c r="H23" s="76">
        <f>G23*F23</f>
        <v>9499.84</v>
      </c>
      <c r="I23" s="76"/>
      <c r="J23" s="76"/>
    </row>
    <row r="24" spans="1:10" ht="20.100000000000001" customHeight="1" x14ac:dyDescent="0.25">
      <c r="A24" s="62"/>
      <c r="B24" s="61"/>
      <c r="C24" s="62"/>
      <c r="D24" s="65"/>
      <c r="E24" s="61"/>
      <c r="F24" s="62"/>
      <c r="G24" s="77"/>
      <c r="H24" s="77"/>
      <c r="I24" s="77"/>
      <c r="J24" s="77"/>
    </row>
    <row r="25" spans="1:10" ht="20.100000000000001" customHeight="1" x14ac:dyDescent="0.25">
      <c r="A25" s="62"/>
      <c r="B25" s="61"/>
      <c r="C25" s="62"/>
      <c r="D25" s="66"/>
      <c r="E25" s="61"/>
      <c r="F25" s="62"/>
      <c r="G25" s="78"/>
      <c r="H25" s="78"/>
      <c r="I25" s="78"/>
      <c r="J25" s="78"/>
    </row>
    <row r="26" spans="1:10" ht="20.100000000000001" customHeight="1" x14ac:dyDescent="0.25">
      <c r="A26" s="62">
        <v>10200111</v>
      </c>
      <c r="B26" s="61" t="s">
        <v>13</v>
      </c>
      <c r="C26" s="62" t="s">
        <v>4</v>
      </c>
      <c r="D26" s="64" t="s">
        <v>168</v>
      </c>
      <c r="E26" s="61" t="s">
        <v>6</v>
      </c>
      <c r="F26" s="62">
        <v>3</v>
      </c>
      <c r="G26" s="76">
        <v>5162.24</v>
      </c>
      <c r="H26" s="76">
        <f>G26*F26</f>
        <v>15486.72</v>
      </c>
      <c r="I26" s="76"/>
      <c r="J26" s="76"/>
    </row>
    <row r="27" spans="1:10" ht="20.100000000000001" customHeight="1" x14ac:dyDescent="0.25">
      <c r="A27" s="62"/>
      <c r="B27" s="61"/>
      <c r="C27" s="62"/>
      <c r="D27" s="65"/>
      <c r="E27" s="61"/>
      <c r="F27" s="62"/>
      <c r="G27" s="77"/>
      <c r="H27" s="77"/>
      <c r="I27" s="77"/>
      <c r="J27" s="77"/>
    </row>
    <row r="28" spans="1:10" ht="20.100000000000001" customHeight="1" x14ac:dyDescent="0.25">
      <c r="A28" s="62"/>
      <c r="B28" s="61"/>
      <c r="C28" s="62"/>
      <c r="D28" s="66"/>
      <c r="E28" s="61"/>
      <c r="F28" s="62"/>
      <c r="G28" s="78"/>
      <c r="H28" s="78"/>
      <c r="I28" s="78"/>
      <c r="J28" s="78"/>
    </row>
    <row r="29" spans="1:10" ht="20.100000000000001" customHeight="1" x14ac:dyDescent="0.25">
      <c r="A29" s="62">
        <v>10200049</v>
      </c>
      <c r="B29" s="61" t="s">
        <v>14</v>
      </c>
      <c r="C29" s="62" t="s">
        <v>4</v>
      </c>
      <c r="D29" s="64" t="s">
        <v>168</v>
      </c>
      <c r="E29" s="61" t="s">
        <v>15</v>
      </c>
      <c r="F29" s="62">
        <v>413</v>
      </c>
      <c r="G29" s="76">
        <v>57.94</v>
      </c>
      <c r="H29" s="76">
        <f>G29*F29</f>
        <v>23929.219999999998</v>
      </c>
      <c r="I29" s="76"/>
      <c r="J29" s="76"/>
    </row>
    <row r="30" spans="1:10" ht="20.100000000000001" customHeight="1" x14ac:dyDescent="0.25">
      <c r="A30" s="62"/>
      <c r="B30" s="61"/>
      <c r="C30" s="62"/>
      <c r="D30" s="65"/>
      <c r="E30" s="61"/>
      <c r="F30" s="62"/>
      <c r="G30" s="77"/>
      <c r="H30" s="77"/>
      <c r="I30" s="77"/>
      <c r="J30" s="77"/>
    </row>
    <row r="31" spans="1:10" ht="20.100000000000001" customHeight="1" x14ac:dyDescent="0.25">
      <c r="A31" s="62"/>
      <c r="B31" s="61"/>
      <c r="C31" s="62"/>
      <c r="D31" s="66"/>
      <c r="E31" s="61"/>
      <c r="F31" s="62"/>
      <c r="G31" s="78"/>
      <c r="H31" s="78"/>
      <c r="I31" s="78"/>
      <c r="J31" s="78"/>
    </row>
    <row r="32" spans="1:10" ht="20.100000000000001" customHeight="1" x14ac:dyDescent="0.25">
      <c r="A32" s="62">
        <v>10104654</v>
      </c>
      <c r="B32" s="61" t="s">
        <v>16</v>
      </c>
      <c r="C32" s="62" t="s">
        <v>4</v>
      </c>
      <c r="D32" s="64" t="s">
        <v>168</v>
      </c>
      <c r="E32" s="61" t="s">
        <v>6</v>
      </c>
      <c r="F32" s="62">
        <v>2</v>
      </c>
      <c r="G32" s="76">
        <v>2121.98</v>
      </c>
      <c r="H32" s="76">
        <f>G32*F32</f>
        <v>4243.96</v>
      </c>
      <c r="I32" s="76"/>
      <c r="J32" s="76"/>
    </row>
    <row r="33" spans="1:10" ht="20.100000000000001" customHeight="1" x14ac:dyDescent="0.25">
      <c r="A33" s="62"/>
      <c r="B33" s="61"/>
      <c r="C33" s="62"/>
      <c r="D33" s="65"/>
      <c r="E33" s="61"/>
      <c r="F33" s="62"/>
      <c r="G33" s="77"/>
      <c r="H33" s="77"/>
      <c r="I33" s="77"/>
      <c r="J33" s="77"/>
    </row>
    <row r="34" spans="1:10" ht="20.100000000000001" customHeight="1" x14ac:dyDescent="0.25">
      <c r="A34" s="62"/>
      <c r="B34" s="61"/>
      <c r="C34" s="62"/>
      <c r="D34" s="66"/>
      <c r="E34" s="61"/>
      <c r="F34" s="62"/>
      <c r="G34" s="78"/>
      <c r="H34" s="78"/>
      <c r="I34" s="78"/>
      <c r="J34" s="78"/>
    </row>
    <row r="35" spans="1:10" ht="20.100000000000001" customHeight="1" x14ac:dyDescent="0.25">
      <c r="A35" s="62">
        <v>10200861</v>
      </c>
      <c r="B35" s="61" t="s">
        <v>17</v>
      </c>
      <c r="C35" s="62" t="s">
        <v>4</v>
      </c>
      <c r="D35" s="64" t="s">
        <v>168</v>
      </c>
      <c r="E35" s="61" t="s">
        <v>6</v>
      </c>
      <c r="F35" s="62">
        <v>900</v>
      </c>
      <c r="G35" s="76">
        <v>37.630000000000003</v>
      </c>
      <c r="H35" s="76">
        <f>G35*F35</f>
        <v>33867</v>
      </c>
      <c r="I35" s="76"/>
      <c r="J35" s="76"/>
    </row>
    <row r="36" spans="1:10" ht="20.100000000000001" customHeight="1" x14ac:dyDescent="0.25">
      <c r="A36" s="62"/>
      <c r="B36" s="61"/>
      <c r="C36" s="62"/>
      <c r="D36" s="65"/>
      <c r="E36" s="61"/>
      <c r="F36" s="62"/>
      <c r="G36" s="77"/>
      <c r="H36" s="77"/>
      <c r="I36" s="77"/>
      <c r="J36" s="77"/>
    </row>
    <row r="37" spans="1:10" ht="20.100000000000001" customHeight="1" x14ac:dyDescent="0.25">
      <c r="A37" s="62"/>
      <c r="B37" s="61"/>
      <c r="C37" s="62"/>
      <c r="D37" s="66"/>
      <c r="E37" s="61"/>
      <c r="F37" s="62"/>
      <c r="G37" s="78"/>
      <c r="H37" s="78"/>
      <c r="I37" s="78"/>
      <c r="J37" s="78"/>
    </row>
    <row r="38" spans="1:10" ht="20.100000000000001" customHeight="1" x14ac:dyDescent="0.25">
      <c r="A38" s="62">
        <v>10201451</v>
      </c>
      <c r="B38" s="61" t="s">
        <v>18</v>
      </c>
      <c r="C38" s="62" t="s">
        <v>4</v>
      </c>
      <c r="D38" s="64" t="s">
        <v>168</v>
      </c>
      <c r="E38" s="61" t="s">
        <v>8</v>
      </c>
      <c r="F38" s="62">
        <v>19</v>
      </c>
      <c r="G38" s="76">
        <v>3500.16</v>
      </c>
      <c r="H38" s="76">
        <f>G38*F38</f>
        <v>66503.039999999994</v>
      </c>
      <c r="I38" s="76"/>
      <c r="J38" s="76"/>
    </row>
    <row r="39" spans="1:10" ht="20.100000000000001" customHeight="1" x14ac:dyDescent="0.25">
      <c r="A39" s="62"/>
      <c r="B39" s="61"/>
      <c r="C39" s="62"/>
      <c r="D39" s="65"/>
      <c r="E39" s="61"/>
      <c r="F39" s="62"/>
      <c r="G39" s="77"/>
      <c r="H39" s="77"/>
      <c r="I39" s="77"/>
      <c r="J39" s="77"/>
    </row>
    <row r="40" spans="1:10" ht="20.100000000000001" customHeight="1" x14ac:dyDescent="0.25">
      <c r="A40" s="62"/>
      <c r="B40" s="61"/>
      <c r="C40" s="62"/>
      <c r="D40" s="66"/>
      <c r="E40" s="61"/>
      <c r="F40" s="62"/>
      <c r="G40" s="78"/>
      <c r="H40" s="78"/>
      <c r="I40" s="78"/>
      <c r="J40" s="78"/>
    </row>
    <row r="41" spans="1:10" ht="20.100000000000001" customHeight="1" x14ac:dyDescent="0.25">
      <c r="A41" s="62">
        <v>10201555</v>
      </c>
      <c r="B41" s="61" t="s">
        <v>19</v>
      </c>
      <c r="C41" s="62" t="s">
        <v>4</v>
      </c>
      <c r="D41" s="64" t="s">
        <v>168</v>
      </c>
      <c r="E41" s="61" t="s">
        <v>6</v>
      </c>
      <c r="F41" s="62">
        <v>17</v>
      </c>
      <c r="G41" s="76">
        <v>2015.36</v>
      </c>
      <c r="H41" s="76">
        <f>G41*F41</f>
        <v>34261.119999999995</v>
      </c>
      <c r="I41" s="76"/>
      <c r="J41" s="76"/>
    </row>
    <row r="42" spans="1:10" ht="20.100000000000001" customHeight="1" x14ac:dyDescent="0.25">
      <c r="A42" s="62"/>
      <c r="B42" s="61"/>
      <c r="C42" s="62"/>
      <c r="D42" s="65"/>
      <c r="E42" s="61"/>
      <c r="F42" s="62"/>
      <c r="G42" s="77"/>
      <c r="H42" s="77"/>
      <c r="I42" s="77"/>
      <c r="J42" s="77"/>
    </row>
    <row r="43" spans="1:10" ht="20.100000000000001" customHeight="1" x14ac:dyDescent="0.25">
      <c r="A43" s="62"/>
      <c r="B43" s="61"/>
      <c r="C43" s="62"/>
      <c r="D43" s="66"/>
      <c r="E43" s="61"/>
      <c r="F43" s="62"/>
      <c r="G43" s="78"/>
      <c r="H43" s="78"/>
      <c r="I43" s="78"/>
      <c r="J43" s="78"/>
    </row>
    <row r="44" spans="1:10" ht="20.100000000000001" customHeight="1" x14ac:dyDescent="0.25">
      <c r="A44" s="62">
        <v>10200838</v>
      </c>
      <c r="B44" s="61" t="s">
        <v>20</v>
      </c>
      <c r="C44" s="62" t="s">
        <v>4</v>
      </c>
      <c r="D44" s="64" t="s">
        <v>168</v>
      </c>
      <c r="E44" s="61" t="s">
        <v>8</v>
      </c>
      <c r="F44" s="62">
        <v>4</v>
      </c>
      <c r="G44" s="76">
        <v>1419.5</v>
      </c>
      <c r="H44" s="76">
        <f>G44*F44</f>
        <v>5678</v>
      </c>
      <c r="I44" s="76"/>
      <c r="J44" s="76"/>
    </row>
    <row r="45" spans="1:10" ht="20.100000000000001" customHeight="1" x14ac:dyDescent="0.25">
      <c r="A45" s="62"/>
      <c r="B45" s="61"/>
      <c r="C45" s="62"/>
      <c r="D45" s="65"/>
      <c r="E45" s="61"/>
      <c r="F45" s="62"/>
      <c r="G45" s="77"/>
      <c r="H45" s="77"/>
      <c r="I45" s="77"/>
      <c r="J45" s="77"/>
    </row>
    <row r="46" spans="1:10" ht="20.100000000000001" customHeight="1" x14ac:dyDescent="0.25">
      <c r="A46" s="62"/>
      <c r="B46" s="61"/>
      <c r="C46" s="62"/>
      <c r="D46" s="66"/>
      <c r="E46" s="61"/>
      <c r="F46" s="62"/>
      <c r="G46" s="78"/>
      <c r="H46" s="78"/>
      <c r="I46" s="78"/>
      <c r="J46" s="78"/>
    </row>
    <row r="47" spans="1:10" ht="20.100000000000001" customHeight="1" x14ac:dyDescent="0.25">
      <c r="A47" s="62">
        <v>10200699</v>
      </c>
      <c r="B47" s="61" t="s">
        <v>21</v>
      </c>
      <c r="C47" s="62" t="s">
        <v>4</v>
      </c>
      <c r="D47" s="64" t="s">
        <v>168</v>
      </c>
      <c r="E47" s="61" t="s">
        <v>6</v>
      </c>
      <c r="F47" s="62">
        <v>780</v>
      </c>
      <c r="G47" s="76">
        <v>72.72</v>
      </c>
      <c r="H47" s="76">
        <f>G47*F47</f>
        <v>56721.599999999999</v>
      </c>
      <c r="I47" s="76"/>
      <c r="J47" s="76"/>
    </row>
    <row r="48" spans="1:10" ht="20.100000000000001" customHeight="1" x14ac:dyDescent="0.25">
      <c r="A48" s="62"/>
      <c r="B48" s="61"/>
      <c r="C48" s="62"/>
      <c r="D48" s="65"/>
      <c r="E48" s="61"/>
      <c r="F48" s="62"/>
      <c r="G48" s="77"/>
      <c r="H48" s="77"/>
      <c r="I48" s="77"/>
      <c r="J48" s="77"/>
    </row>
    <row r="49" spans="1:10" ht="20.100000000000001" customHeight="1" x14ac:dyDescent="0.25">
      <c r="A49" s="62"/>
      <c r="B49" s="61"/>
      <c r="C49" s="62"/>
      <c r="D49" s="66"/>
      <c r="E49" s="61"/>
      <c r="F49" s="62"/>
      <c r="G49" s="78"/>
      <c r="H49" s="78"/>
      <c r="I49" s="78"/>
      <c r="J49" s="78"/>
    </row>
    <row r="50" spans="1:10" ht="20.100000000000001" customHeight="1" x14ac:dyDescent="0.25">
      <c r="A50" s="61" t="s">
        <v>24</v>
      </c>
      <c r="B50" s="61" t="s">
        <v>23</v>
      </c>
      <c r="C50" s="62" t="s">
        <v>4</v>
      </c>
      <c r="D50" s="64" t="s">
        <v>168</v>
      </c>
      <c r="E50" s="61" t="s">
        <v>8</v>
      </c>
      <c r="F50" s="62">
        <v>9</v>
      </c>
      <c r="G50" s="76">
        <v>1032.9000000000001</v>
      </c>
      <c r="H50" s="76">
        <f>G50*F50</f>
        <v>9296.1</v>
      </c>
      <c r="I50" s="76"/>
      <c r="J50" s="76"/>
    </row>
    <row r="51" spans="1:10" ht="20.100000000000001" customHeight="1" x14ac:dyDescent="0.25">
      <c r="A51" s="61"/>
      <c r="B51" s="61"/>
      <c r="C51" s="62"/>
      <c r="D51" s="65"/>
      <c r="E51" s="61"/>
      <c r="F51" s="62"/>
      <c r="G51" s="77"/>
      <c r="H51" s="77"/>
      <c r="I51" s="77"/>
      <c r="J51" s="77"/>
    </row>
    <row r="52" spans="1:10" ht="20.100000000000001" customHeight="1" x14ac:dyDescent="0.25">
      <c r="A52" s="61"/>
      <c r="B52" s="61"/>
      <c r="C52" s="62"/>
      <c r="D52" s="66"/>
      <c r="E52" s="61"/>
      <c r="F52" s="62"/>
      <c r="G52" s="78"/>
      <c r="H52" s="78"/>
      <c r="I52" s="78"/>
      <c r="J52" s="78"/>
    </row>
    <row r="53" spans="1:10" ht="20.100000000000001" customHeight="1" x14ac:dyDescent="0.25">
      <c r="A53" s="62">
        <v>10103572</v>
      </c>
      <c r="B53" s="61" t="s">
        <v>22</v>
      </c>
      <c r="C53" s="62">
        <v>1</v>
      </c>
      <c r="D53" s="64" t="s">
        <v>168</v>
      </c>
      <c r="E53" s="62" t="s">
        <v>6</v>
      </c>
      <c r="F53" s="62">
        <v>133</v>
      </c>
      <c r="G53" s="79">
        <v>569.98</v>
      </c>
      <c r="H53" s="79">
        <f>G53*F53</f>
        <v>75807.34</v>
      </c>
      <c r="I53" s="79"/>
      <c r="J53" s="79"/>
    </row>
    <row r="54" spans="1:10" ht="20.100000000000001" customHeight="1" x14ac:dyDescent="0.25">
      <c r="A54" s="62"/>
      <c r="B54" s="61"/>
      <c r="C54" s="62"/>
      <c r="D54" s="65"/>
      <c r="E54" s="62"/>
      <c r="F54" s="62"/>
      <c r="G54" s="79"/>
      <c r="H54" s="79"/>
      <c r="I54" s="79"/>
      <c r="J54" s="79"/>
    </row>
    <row r="55" spans="1:10" ht="20.100000000000001" customHeight="1" x14ac:dyDescent="0.25">
      <c r="A55" s="62"/>
      <c r="B55" s="61"/>
      <c r="C55" s="62"/>
      <c r="D55" s="66"/>
      <c r="E55" s="62"/>
      <c r="F55" s="62"/>
      <c r="G55" s="79"/>
      <c r="H55" s="79"/>
      <c r="I55" s="79"/>
      <c r="J55" s="79"/>
    </row>
    <row r="56" spans="1:10" ht="20.100000000000001" customHeight="1" x14ac:dyDescent="0.25">
      <c r="A56" s="23"/>
      <c r="B56" s="24"/>
      <c r="C56" s="23"/>
      <c r="D56" s="23"/>
      <c r="E56" s="23"/>
      <c r="F56" s="23"/>
      <c r="G56" s="25"/>
      <c r="H56" s="25"/>
      <c r="I56" s="25"/>
      <c r="J56" s="25"/>
    </row>
    <row r="57" spans="1:10" ht="20.100000000000001" customHeight="1" x14ac:dyDescent="0.25">
      <c r="A57" s="62">
        <v>10200016</v>
      </c>
      <c r="B57" s="61" t="s">
        <v>28</v>
      </c>
      <c r="C57" s="62">
        <v>1</v>
      </c>
      <c r="D57" s="64" t="s">
        <v>168</v>
      </c>
      <c r="E57" s="62" t="s">
        <v>6</v>
      </c>
      <c r="F57" s="62">
        <v>729</v>
      </c>
      <c r="G57" s="79">
        <v>67.11</v>
      </c>
      <c r="H57" s="79">
        <f>G57*F57</f>
        <v>48923.19</v>
      </c>
      <c r="I57" s="79"/>
      <c r="J57" s="79" t="s">
        <v>166</v>
      </c>
    </row>
    <row r="58" spans="1:10" ht="20.100000000000001" customHeight="1" x14ac:dyDescent="0.25">
      <c r="A58" s="62"/>
      <c r="B58" s="61"/>
      <c r="C58" s="62"/>
      <c r="D58" s="65"/>
      <c r="E58" s="62"/>
      <c r="F58" s="62"/>
      <c r="G58" s="79"/>
      <c r="H58" s="79"/>
      <c r="I58" s="79"/>
      <c r="J58" s="79"/>
    </row>
    <row r="59" spans="1:10" ht="20.100000000000001" customHeight="1" x14ac:dyDescent="0.25">
      <c r="A59" s="62"/>
      <c r="B59" s="61"/>
      <c r="C59" s="62"/>
      <c r="D59" s="66"/>
      <c r="E59" s="62"/>
      <c r="F59" s="62"/>
      <c r="G59" s="79"/>
      <c r="H59" s="79"/>
      <c r="I59" s="79"/>
      <c r="J59" s="79"/>
    </row>
    <row r="60" spans="1:10" ht="20.100000000000001" customHeight="1" x14ac:dyDescent="0.25">
      <c r="A60" s="62">
        <v>10103935</v>
      </c>
      <c r="B60" s="61" t="s">
        <v>26</v>
      </c>
      <c r="C60" s="62">
        <v>1</v>
      </c>
      <c r="D60" s="64" t="s">
        <v>168</v>
      </c>
      <c r="E60" s="62" t="s">
        <v>6</v>
      </c>
      <c r="F60" s="62">
        <v>404</v>
      </c>
      <c r="G60" s="76">
        <v>1228.6400000000001</v>
      </c>
      <c r="H60" s="76">
        <f>G60*F60</f>
        <v>496370.56000000006</v>
      </c>
      <c r="I60" s="76"/>
      <c r="J60" s="76"/>
    </row>
    <row r="61" spans="1:10" ht="20.100000000000001" customHeight="1" x14ac:dyDescent="0.25">
      <c r="A61" s="62"/>
      <c r="B61" s="61"/>
      <c r="C61" s="62"/>
      <c r="D61" s="65"/>
      <c r="E61" s="62"/>
      <c r="F61" s="62"/>
      <c r="G61" s="77"/>
      <c r="H61" s="77"/>
      <c r="I61" s="77"/>
      <c r="J61" s="77"/>
    </row>
    <row r="62" spans="1:10" ht="20.100000000000001" customHeight="1" x14ac:dyDescent="0.25">
      <c r="A62" s="62"/>
      <c r="B62" s="61"/>
      <c r="C62" s="62"/>
      <c r="D62" s="66"/>
      <c r="E62" s="62"/>
      <c r="F62" s="62"/>
      <c r="G62" s="78"/>
      <c r="H62" s="78"/>
      <c r="I62" s="78"/>
      <c r="J62" s="78"/>
    </row>
    <row r="63" spans="1:10" ht="20.100000000000001" customHeight="1" x14ac:dyDescent="0.25">
      <c r="A63" s="62">
        <v>1013936</v>
      </c>
      <c r="B63" s="61" t="s">
        <v>27</v>
      </c>
      <c r="C63" s="62">
        <v>1</v>
      </c>
      <c r="D63" s="64" t="s">
        <v>168</v>
      </c>
      <c r="E63" s="62" t="s">
        <v>6</v>
      </c>
      <c r="F63" s="62">
        <v>136</v>
      </c>
      <c r="G63" s="76">
        <v>653.92999999999995</v>
      </c>
      <c r="H63" s="76">
        <f>G63*F63</f>
        <v>88934.48</v>
      </c>
      <c r="I63" s="76"/>
      <c r="J63" s="76"/>
    </row>
    <row r="64" spans="1:10" ht="20.100000000000001" customHeight="1" x14ac:dyDescent="0.25">
      <c r="A64" s="62"/>
      <c r="B64" s="61"/>
      <c r="C64" s="62"/>
      <c r="D64" s="65"/>
      <c r="E64" s="62"/>
      <c r="F64" s="62"/>
      <c r="G64" s="77"/>
      <c r="H64" s="77"/>
      <c r="I64" s="77"/>
      <c r="J64" s="77"/>
    </row>
    <row r="65" spans="1:10" ht="20.100000000000001" customHeight="1" x14ac:dyDescent="0.25">
      <c r="A65" s="62"/>
      <c r="B65" s="61"/>
      <c r="C65" s="62"/>
      <c r="D65" s="66"/>
      <c r="E65" s="62"/>
      <c r="F65" s="62"/>
      <c r="G65" s="78"/>
      <c r="H65" s="78"/>
      <c r="I65" s="78"/>
      <c r="J65" s="78"/>
    </row>
    <row r="66" spans="1:10" ht="20.100000000000001" customHeight="1" x14ac:dyDescent="0.25">
      <c r="A66" s="62">
        <v>10200010</v>
      </c>
      <c r="B66" s="61" t="s">
        <v>30</v>
      </c>
      <c r="C66" s="62">
        <v>2</v>
      </c>
      <c r="D66" s="64" t="s">
        <v>168</v>
      </c>
      <c r="E66" s="62" t="s">
        <v>6</v>
      </c>
      <c r="F66" s="62">
        <v>40</v>
      </c>
      <c r="G66" s="76">
        <v>1353.9</v>
      </c>
      <c r="H66" s="76">
        <f>G66*F66</f>
        <v>54156</v>
      </c>
      <c r="I66" s="76"/>
      <c r="J66" s="76"/>
    </row>
    <row r="67" spans="1:10" ht="20.100000000000001" customHeight="1" x14ac:dyDescent="0.25">
      <c r="A67" s="62"/>
      <c r="B67" s="61"/>
      <c r="C67" s="62"/>
      <c r="D67" s="65"/>
      <c r="E67" s="62"/>
      <c r="F67" s="62"/>
      <c r="G67" s="77"/>
      <c r="H67" s="77"/>
      <c r="I67" s="77"/>
      <c r="J67" s="77"/>
    </row>
    <row r="68" spans="1:10" ht="20.100000000000001" customHeight="1" x14ac:dyDescent="0.25">
      <c r="A68" s="62"/>
      <c r="B68" s="61"/>
      <c r="C68" s="62"/>
      <c r="D68" s="66"/>
      <c r="E68" s="62"/>
      <c r="F68" s="62"/>
      <c r="G68" s="78"/>
      <c r="H68" s="78"/>
      <c r="I68" s="78"/>
      <c r="J68" s="78"/>
    </row>
    <row r="69" spans="1:10" ht="20.100000000000001" customHeight="1" x14ac:dyDescent="0.25">
      <c r="A69" s="23"/>
      <c r="B69" s="24"/>
      <c r="C69" s="23"/>
      <c r="D69" s="23"/>
      <c r="E69" s="24"/>
      <c r="F69" s="23"/>
      <c r="G69" s="25"/>
      <c r="H69" s="25"/>
      <c r="I69" s="25"/>
      <c r="J69" s="25"/>
    </row>
    <row r="70" spans="1:10" ht="20.25" customHeight="1" x14ac:dyDescent="0.25">
      <c r="B70" s="58" t="s">
        <v>231</v>
      </c>
      <c r="C70" s="58"/>
      <c r="D70" s="58"/>
      <c r="E70" s="58"/>
      <c r="F70" s="58"/>
      <c r="G70" s="58"/>
      <c r="H70" s="58"/>
    </row>
    <row r="71" spans="1:10" ht="20.25" customHeight="1" x14ac:dyDescent="0.25">
      <c r="B71" s="27"/>
      <c r="C71" s="27"/>
      <c r="D71" s="27"/>
      <c r="E71" s="27"/>
      <c r="F71" s="27"/>
      <c r="G71" s="27"/>
    </row>
    <row r="72" spans="1:10" ht="20.25" customHeight="1" x14ac:dyDescent="0.25">
      <c r="A72" s="60">
        <v>10100949</v>
      </c>
      <c r="B72" s="61" t="s">
        <v>217</v>
      </c>
      <c r="C72" s="60">
        <v>2</v>
      </c>
      <c r="D72" s="62">
        <v>2000</v>
      </c>
      <c r="E72" s="63" t="s">
        <v>29</v>
      </c>
      <c r="F72" s="60">
        <v>25482.55</v>
      </c>
      <c r="G72" s="48">
        <v>30.83</v>
      </c>
      <c r="H72" s="48">
        <f>G72*F72</f>
        <v>785627.01649999991</v>
      </c>
      <c r="I72" s="51"/>
      <c r="J72" s="51"/>
    </row>
    <row r="73" spans="1:10" ht="20.25" customHeight="1" x14ac:dyDescent="0.25">
      <c r="A73" s="60"/>
      <c r="B73" s="61"/>
      <c r="C73" s="60"/>
      <c r="D73" s="62"/>
      <c r="E73" s="63"/>
      <c r="F73" s="60"/>
      <c r="G73" s="48"/>
      <c r="H73" s="48"/>
      <c r="I73" s="51"/>
      <c r="J73" s="51"/>
    </row>
    <row r="74" spans="1:10" ht="20.25" customHeight="1" x14ac:dyDescent="0.25">
      <c r="A74" s="60"/>
      <c r="B74" s="61"/>
      <c r="C74" s="60"/>
      <c r="D74" s="62"/>
      <c r="E74" s="63"/>
      <c r="F74" s="60"/>
      <c r="G74" s="48"/>
      <c r="H74" s="48"/>
      <c r="I74" s="51"/>
      <c r="J74" s="51"/>
    </row>
    <row r="75" spans="1:10" ht="20.25" customHeight="1" x14ac:dyDescent="0.25">
      <c r="A75" s="67">
        <v>10100506</v>
      </c>
      <c r="B75" s="70" t="s">
        <v>215</v>
      </c>
      <c r="C75" s="67">
        <v>2</v>
      </c>
      <c r="D75" s="64">
        <v>2000</v>
      </c>
      <c r="E75" s="73" t="s">
        <v>29</v>
      </c>
      <c r="F75" s="64">
        <v>2600</v>
      </c>
      <c r="G75" s="52">
        <v>39.61</v>
      </c>
      <c r="H75" s="76">
        <f>G75*F75</f>
        <v>102986</v>
      </c>
      <c r="I75" s="55"/>
      <c r="J75" s="55"/>
    </row>
    <row r="76" spans="1:10" ht="20.25" customHeight="1" x14ac:dyDescent="0.25">
      <c r="A76" s="68"/>
      <c r="B76" s="71"/>
      <c r="C76" s="68"/>
      <c r="D76" s="65"/>
      <c r="E76" s="74"/>
      <c r="F76" s="65"/>
      <c r="G76" s="53"/>
      <c r="H76" s="77"/>
      <c r="I76" s="56"/>
      <c r="J76" s="56"/>
    </row>
    <row r="77" spans="1:10" ht="20.25" customHeight="1" x14ac:dyDescent="0.25">
      <c r="A77" s="69"/>
      <c r="B77" s="72"/>
      <c r="C77" s="69"/>
      <c r="D77" s="66"/>
      <c r="E77" s="75"/>
      <c r="F77" s="66"/>
      <c r="G77" s="54"/>
      <c r="H77" s="78"/>
      <c r="I77" s="57"/>
      <c r="J77" s="57"/>
    </row>
    <row r="78" spans="1:10" ht="20.100000000000001" customHeight="1" x14ac:dyDescent="0.25">
      <c r="A78" s="60">
        <v>10100369</v>
      </c>
      <c r="B78" s="61" t="s">
        <v>219</v>
      </c>
      <c r="C78" s="60">
        <v>2</v>
      </c>
      <c r="D78" s="64">
        <v>2001</v>
      </c>
      <c r="E78" s="63" t="s">
        <v>29</v>
      </c>
      <c r="F78" s="60">
        <v>611</v>
      </c>
      <c r="G78" s="52">
        <v>20.8</v>
      </c>
      <c r="H78" s="52">
        <f>G78*F78</f>
        <v>12708.800000000001</v>
      </c>
      <c r="I78" s="51"/>
      <c r="J78" s="51"/>
    </row>
    <row r="79" spans="1:10" ht="20.100000000000001" customHeight="1" x14ac:dyDescent="0.25">
      <c r="A79" s="60"/>
      <c r="B79" s="61"/>
      <c r="C79" s="60"/>
      <c r="D79" s="65"/>
      <c r="E79" s="63"/>
      <c r="F79" s="60"/>
      <c r="G79" s="53"/>
      <c r="H79" s="53"/>
      <c r="I79" s="51"/>
      <c r="J79" s="51"/>
    </row>
    <row r="80" spans="1:10" ht="20.100000000000001" customHeight="1" x14ac:dyDescent="0.25">
      <c r="A80" s="60"/>
      <c r="B80" s="61"/>
      <c r="C80" s="60"/>
      <c r="D80" s="66"/>
      <c r="E80" s="63"/>
      <c r="F80" s="60"/>
      <c r="G80" s="54"/>
      <c r="H80" s="54"/>
      <c r="I80" s="51"/>
      <c r="J80" s="51"/>
    </row>
    <row r="81" spans="1:10" ht="20.100000000000001" customHeight="1" x14ac:dyDescent="0.25">
      <c r="A81" s="67">
        <v>10100368</v>
      </c>
      <c r="B81" s="70" t="s">
        <v>230</v>
      </c>
      <c r="C81" s="67">
        <v>2</v>
      </c>
      <c r="D81" s="64">
        <v>2001</v>
      </c>
      <c r="E81" s="73" t="s">
        <v>29</v>
      </c>
      <c r="F81" s="67">
        <v>9789</v>
      </c>
      <c r="G81" s="52">
        <v>31.69</v>
      </c>
      <c r="H81" s="52">
        <f>G81*F81</f>
        <v>310213.41000000003</v>
      </c>
      <c r="I81" s="55"/>
      <c r="J81" s="55"/>
    </row>
    <row r="82" spans="1:10" ht="20.100000000000001" customHeight="1" x14ac:dyDescent="0.25">
      <c r="A82" s="68"/>
      <c r="B82" s="71"/>
      <c r="C82" s="68"/>
      <c r="D82" s="65"/>
      <c r="E82" s="74"/>
      <c r="F82" s="68"/>
      <c r="G82" s="53"/>
      <c r="H82" s="53"/>
      <c r="I82" s="56"/>
      <c r="J82" s="56"/>
    </row>
    <row r="83" spans="1:10" ht="20.100000000000001" customHeight="1" x14ac:dyDescent="0.25">
      <c r="A83" s="69"/>
      <c r="B83" s="72"/>
      <c r="C83" s="69"/>
      <c r="D83" s="66"/>
      <c r="E83" s="75"/>
      <c r="F83" s="69"/>
      <c r="G83" s="54"/>
      <c r="H83" s="54"/>
      <c r="I83" s="57"/>
      <c r="J83" s="57"/>
    </row>
    <row r="84" spans="1:10" ht="20.25" customHeight="1" x14ac:dyDescent="0.25">
      <c r="A84" s="67">
        <v>10100370</v>
      </c>
      <c r="B84" s="70" t="s">
        <v>214</v>
      </c>
      <c r="C84" s="67">
        <v>2</v>
      </c>
      <c r="D84" s="64">
        <v>2001</v>
      </c>
      <c r="E84" s="73" t="s">
        <v>29</v>
      </c>
      <c r="F84" s="64">
        <v>6846</v>
      </c>
      <c r="G84" s="52">
        <v>36.76</v>
      </c>
      <c r="H84" s="76">
        <f>G84*F84</f>
        <v>251658.96</v>
      </c>
      <c r="I84" s="55"/>
      <c r="J84" s="55"/>
    </row>
    <row r="85" spans="1:10" ht="20.25" customHeight="1" x14ac:dyDescent="0.25">
      <c r="A85" s="68"/>
      <c r="B85" s="71"/>
      <c r="C85" s="68"/>
      <c r="D85" s="65"/>
      <c r="E85" s="74"/>
      <c r="F85" s="65"/>
      <c r="G85" s="53"/>
      <c r="H85" s="77"/>
      <c r="I85" s="56"/>
      <c r="J85" s="56"/>
    </row>
    <row r="86" spans="1:10" ht="20.25" customHeight="1" x14ac:dyDescent="0.25">
      <c r="A86" s="69"/>
      <c r="B86" s="72"/>
      <c r="C86" s="69"/>
      <c r="D86" s="66"/>
      <c r="E86" s="75"/>
      <c r="F86" s="66"/>
      <c r="G86" s="54"/>
      <c r="H86" s="78"/>
      <c r="I86" s="57"/>
      <c r="J86" s="57"/>
    </row>
    <row r="87" spans="1:10" ht="20.25" customHeight="1" x14ac:dyDescent="0.25">
      <c r="A87" s="60">
        <v>10100508</v>
      </c>
      <c r="B87" s="61" t="s">
        <v>229</v>
      </c>
      <c r="C87" s="60">
        <v>2</v>
      </c>
      <c r="D87" s="64">
        <v>2003</v>
      </c>
      <c r="E87" s="63" t="s">
        <v>29</v>
      </c>
      <c r="F87" s="60">
        <v>1983.2</v>
      </c>
      <c r="G87" s="52">
        <v>116.96</v>
      </c>
      <c r="H87" s="52">
        <f>G87*F87</f>
        <v>231955.07199999999</v>
      </c>
      <c r="I87" s="51"/>
      <c r="J87" s="51"/>
    </row>
    <row r="88" spans="1:10" ht="20.25" customHeight="1" x14ac:dyDescent="0.25">
      <c r="A88" s="60"/>
      <c r="B88" s="61"/>
      <c r="C88" s="60"/>
      <c r="D88" s="65"/>
      <c r="E88" s="63"/>
      <c r="F88" s="60"/>
      <c r="G88" s="53"/>
      <c r="H88" s="53"/>
      <c r="I88" s="51"/>
      <c r="J88" s="51"/>
    </row>
    <row r="89" spans="1:10" ht="20.25" customHeight="1" x14ac:dyDescent="0.25">
      <c r="A89" s="60"/>
      <c r="B89" s="61"/>
      <c r="C89" s="60"/>
      <c r="D89" s="66"/>
      <c r="E89" s="63"/>
      <c r="F89" s="60"/>
      <c r="G89" s="54"/>
      <c r="H89" s="54"/>
      <c r="I89" s="51"/>
      <c r="J89" s="51"/>
    </row>
    <row r="90" spans="1:10" ht="20.25" customHeight="1" x14ac:dyDescent="0.25">
      <c r="A90" s="67">
        <v>10100510</v>
      </c>
      <c r="B90" s="61" t="s">
        <v>222</v>
      </c>
      <c r="C90" s="67">
        <v>2</v>
      </c>
      <c r="D90" s="64">
        <v>2003</v>
      </c>
      <c r="E90" s="73" t="s">
        <v>29</v>
      </c>
      <c r="F90" s="67">
        <v>14359.2</v>
      </c>
      <c r="G90" s="52">
        <v>38.6</v>
      </c>
      <c r="H90" s="52">
        <f>G90*F90</f>
        <v>554265.12</v>
      </c>
      <c r="I90" s="52"/>
      <c r="J90" s="52"/>
    </row>
    <row r="91" spans="1:10" ht="20.25" customHeight="1" x14ac:dyDescent="0.25">
      <c r="A91" s="68"/>
      <c r="B91" s="61"/>
      <c r="C91" s="68"/>
      <c r="D91" s="65"/>
      <c r="E91" s="74"/>
      <c r="F91" s="68"/>
      <c r="G91" s="53"/>
      <c r="H91" s="53"/>
      <c r="I91" s="53"/>
      <c r="J91" s="53"/>
    </row>
    <row r="92" spans="1:10" ht="20.25" customHeight="1" x14ac:dyDescent="0.25">
      <c r="A92" s="69"/>
      <c r="B92" s="61"/>
      <c r="C92" s="69"/>
      <c r="D92" s="66"/>
      <c r="E92" s="75"/>
      <c r="F92" s="69"/>
      <c r="G92" s="54"/>
      <c r="H92" s="54"/>
      <c r="I92" s="54"/>
      <c r="J92" s="54"/>
    </row>
    <row r="93" spans="1:10" ht="20.100000000000001" customHeight="1" x14ac:dyDescent="0.25">
      <c r="A93" s="60">
        <v>10100509</v>
      </c>
      <c r="B93" s="61" t="s">
        <v>216</v>
      </c>
      <c r="C93" s="60">
        <v>2</v>
      </c>
      <c r="D93" s="64">
        <v>2003</v>
      </c>
      <c r="E93" s="63" t="s">
        <v>29</v>
      </c>
      <c r="F93" s="60">
        <v>4439.2</v>
      </c>
      <c r="G93" s="52">
        <v>27.07</v>
      </c>
      <c r="H93" s="52">
        <f>G93*F93</f>
        <v>120169.144</v>
      </c>
      <c r="I93" s="51"/>
      <c r="J93" s="51"/>
    </row>
    <row r="94" spans="1:10" ht="20.100000000000001" customHeight="1" x14ac:dyDescent="0.25">
      <c r="A94" s="60"/>
      <c r="B94" s="61"/>
      <c r="C94" s="60"/>
      <c r="D94" s="65"/>
      <c r="E94" s="63"/>
      <c r="F94" s="60"/>
      <c r="G94" s="53"/>
      <c r="H94" s="53"/>
      <c r="I94" s="51"/>
      <c r="J94" s="51"/>
    </row>
    <row r="95" spans="1:10" ht="20.100000000000001" customHeight="1" x14ac:dyDescent="0.25">
      <c r="A95" s="60"/>
      <c r="B95" s="61"/>
      <c r="C95" s="60"/>
      <c r="D95" s="66"/>
      <c r="E95" s="63"/>
      <c r="F95" s="60"/>
      <c r="G95" s="54"/>
      <c r="H95" s="54"/>
      <c r="I95" s="51"/>
      <c r="J95" s="51"/>
    </row>
    <row r="96" spans="1:10" ht="24" customHeight="1" x14ac:dyDescent="0.25">
      <c r="A96" s="67">
        <v>10100573</v>
      </c>
      <c r="B96" s="70" t="s">
        <v>218</v>
      </c>
      <c r="C96" s="67">
        <v>2</v>
      </c>
      <c r="D96" s="64">
        <v>2006</v>
      </c>
      <c r="E96" s="73" t="s">
        <v>29</v>
      </c>
      <c r="F96" s="67">
        <v>2889.2</v>
      </c>
      <c r="G96" s="52">
        <v>40.06</v>
      </c>
      <c r="H96" s="52">
        <f>G96*F96</f>
        <v>115741.352</v>
      </c>
      <c r="I96" s="55"/>
      <c r="J96" s="55"/>
    </row>
    <row r="97" spans="1:10" x14ac:dyDescent="0.25">
      <c r="A97" s="68"/>
      <c r="B97" s="71"/>
      <c r="C97" s="68"/>
      <c r="D97" s="65"/>
      <c r="E97" s="74"/>
      <c r="F97" s="68"/>
      <c r="G97" s="53"/>
      <c r="H97" s="53"/>
      <c r="I97" s="56"/>
      <c r="J97" s="56"/>
    </row>
    <row r="98" spans="1:10" x14ac:dyDescent="0.25">
      <c r="A98" s="69"/>
      <c r="B98" s="72"/>
      <c r="C98" s="69"/>
      <c r="D98" s="66"/>
      <c r="E98" s="75"/>
      <c r="F98" s="69"/>
      <c r="G98" s="54"/>
      <c r="H98" s="54"/>
      <c r="I98" s="57"/>
      <c r="J98" s="57"/>
    </row>
    <row r="99" spans="1:10" ht="20.25" customHeight="1" x14ac:dyDescent="0.25">
      <c r="A99" s="67">
        <v>10104202</v>
      </c>
      <c r="B99" s="70" t="s">
        <v>233</v>
      </c>
      <c r="C99" s="67">
        <v>2</v>
      </c>
      <c r="D99" s="64">
        <v>2011</v>
      </c>
      <c r="E99" s="73" t="s">
        <v>29</v>
      </c>
      <c r="F99" s="64">
        <v>490</v>
      </c>
      <c r="G99" s="52">
        <v>294.92</v>
      </c>
      <c r="H99" s="76">
        <f>G99*F99</f>
        <v>144510.80000000002</v>
      </c>
      <c r="I99" s="55"/>
      <c r="J99" s="55"/>
    </row>
    <row r="100" spans="1:10" ht="20.25" customHeight="1" x14ac:dyDescent="0.25">
      <c r="A100" s="68"/>
      <c r="B100" s="71"/>
      <c r="C100" s="68"/>
      <c r="D100" s="65"/>
      <c r="E100" s="74"/>
      <c r="F100" s="65"/>
      <c r="G100" s="53"/>
      <c r="H100" s="77"/>
      <c r="I100" s="56"/>
      <c r="J100" s="56"/>
    </row>
    <row r="101" spans="1:10" ht="20.25" customHeight="1" x14ac:dyDescent="0.25">
      <c r="A101" s="69"/>
      <c r="B101" s="72"/>
      <c r="C101" s="69"/>
      <c r="D101" s="66"/>
      <c r="E101" s="75"/>
      <c r="F101" s="66"/>
      <c r="G101" s="54"/>
      <c r="H101" s="78"/>
      <c r="I101" s="57"/>
      <c r="J101" s="57"/>
    </row>
    <row r="102" spans="1:10" ht="20.25" customHeight="1" x14ac:dyDescent="0.25">
      <c r="A102" s="60">
        <v>10104201</v>
      </c>
      <c r="B102" s="61" t="s">
        <v>234</v>
      </c>
      <c r="C102" s="60">
        <v>2</v>
      </c>
      <c r="D102" s="62">
        <v>2011</v>
      </c>
      <c r="E102" s="63" t="s">
        <v>29</v>
      </c>
      <c r="F102" s="62">
        <v>490</v>
      </c>
      <c r="G102" s="48">
        <v>299.01</v>
      </c>
      <c r="H102" s="79">
        <f>G102*F102</f>
        <v>146514.9</v>
      </c>
      <c r="I102" s="51"/>
      <c r="J102" s="51"/>
    </row>
    <row r="103" spans="1:10" ht="20.25" customHeight="1" x14ac:dyDescent="0.25">
      <c r="A103" s="60"/>
      <c r="B103" s="61"/>
      <c r="C103" s="60"/>
      <c r="D103" s="62"/>
      <c r="E103" s="63"/>
      <c r="F103" s="62"/>
      <c r="G103" s="48"/>
      <c r="H103" s="79"/>
      <c r="I103" s="51"/>
      <c r="J103" s="51"/>
    </row>
    <row r="104" spans="1:10" ht="20.25" customHeight="1" x14ac:dyDescent="0.25">
      <c r="A104" s="60"/>
      <c r="B104" s="61"/>
      <c r="C104" s="60"/>
      <c r="D104" s="62"/>
      <c r="E104" s="63"/>
      <c r="F104" s="62"/>
      <c r="G104" s="48"/>
      <c r="H104" s="79"/>
      <c r="I104" s="51"/>
      <c r="J104" s="51"/>
    </row>
    <row r="105" spans="1:10" ht="20.25" customHeight="1" x14ac:dyDescent="0.25">
      <c r="A105" s="60">
        <v>10106215</v>
      </c>
      <c r="B105" s="61" t="s">
        <v>227</v>
      </c>
      <c r="C105" s="60">
        <v>2</v>
      </c>
      <c r="D105" s="64" t="s">
        <v>168</v>
      </c>
      <c r="E105" s="63" t="s">
        <v>29</v>
      </c>
      <c r="F105" s="60">
        <v>8983</v>
      </c>
      <c r="G105" s="52">
        <v>21.89</v>
      </c>
      <c r="H105" s="52">
        <f>G105*F105</f>
        <v>196637.87</v>
      </c>
      <c r="I105" s="51"/>
      <c r="J105" s="51"/>
    </row>
    <row r="106" spans="1:10" ht="20.25" customHeight="1" x14ac:dyDescent="0.25">
      <c r="A106" s="60"/>
      <c r="B106" s="61"/>
      <c r="C106" s="60"/>
      <c r="D106" s="65"/>
      <c r="E106" s="63"/>
      <c r="F106" s="60"/>
      <c r="G106" s="53"/>
      <c r="H106" s="53"/>
      <c r="I106" s="51"/>
      <c r="J106" s="51"/>
    </row>
    <row r="107" spans="1:10" ht="20.25" customHeight="1" x14ac:dyDescent="0.25">
      <c r="A107" s="60"/>
      <c r="B107" s="61"/>
      <c r="C107" s="60"/>
      <c r="D107" s="66"/>
      <c r="E107" s="63"/>
      <c r="F107" s="60"/>
      <c r="G107" s="54"/>
      <c r="H107" s="54"/>
      <c r="I107" s="51"/>
      <c r="J107" s="51"/>
    </row>
    <row r="108" spans="1:10" ht="20.100000000000001" customHeight="1" x14ac:dyDescent="0.25">
      <c r="A108" s="60">
        <v>10106050</v>
      </c>
      <c r="B108" s="61" t="s">
        <v>226</v>
      </c>
      <c r="C108" s="60">
        <v>2</v>
      </c>
      <c r="D108" s="64" t="s">
        <v>168</v>
      </c>
      <c r="E108" s="63" t="s">
        <v>29</v>
      </c>
      <c r="F108" s="60">
        <v>670</v>
      </c>
      <c r="G108" s="52">
        <v>85.88</v>
      </c>
      <c r="H108" s="52">
        <f>G108*F108</f>
        <v>57539.6</v>
      </c>
      <c r="I108" s="51"/>
      <c r="J108" s="51"/>
    </row>
    <row r="109" spans="1:10" ht="20.100000000000001" customHeight="1" x14ac:dyDescent="0.25">
      <c r="A109" s="60"/>
      <c r="B109" s="61"/>
      <c r="C109" s="60"/>
      <c r="D109" s="65"/>
      <c r="E109" s="63"/>
      <c r="F109" s="60"/>
      <c r="G109" s="53"/>
      <c r="H109" s="53"/>
      <c r="I109" s="51"/>
      <c r="J109" s="51"/>
    </row>
    <row r="110" spans="1:10" ht="20.100000000000001" customHeight="1" x14ac:dyDescent="0.25">
      <c r="A110" s="60"/>
      <c r="B110" s="61"/>
      <c r="C110" s="60"/>
      <c r="D110" s="66"/>
      <c r="E110" s="63"/>
      <c r="F110" s="60"/>
      <c r="G110" s="54"/>
      <c r="H110" s="54"/>
      <c r="I110" s="51"/>
      <c r="J110" s="51"/>
    </row>
    <row r="111" spans="1:10" ht="20.25" customHeight="1" x14ac:dyDescent="0.25">
      <c r="A111" s="67">
        <v>10101257</v>
      </c>
      <c r="B111" s="70" t="s">
        <v>225</v>
      </c>
      <c r="C111" s="67">
        <v>2</v>
      </c>
      <c r="D111" s="64" t="s">
        <v>168</v>
      </c>
      <c r="E111" s="73" t="s">
        <v>29</v>
      </c>
      <c r="F111" s="67">
        <v>1570</v>
      </c>
      <c r="G111" s="52">
        <v>85.86</v>
      </c>
      <c r="H111" s="52">
        <f>G111*F111</f>
        <v>134800.20000000001</v>
      </c>
      <c r="I111" s="52"/>
      <c r="J111" s="52"/>
    </row>
    <row r="112" spans="1:10" ht="20.25" customHeight="1" x14ac:dyDescent="0.25">
      <c r="A112" s="68"/>
      <c r="B112" s="71"/>
      <c r="C112" s="68"/>
      <c r="D112" s="65"/>
      <c r="E112" s="74"/>
      <c r="F112" s="68"/>
      <c r="G112" s="53"/>
      <c r="H112" s="53"/>
      <c r="I112" s="53"/>
      <c r="J112" s="53"/>
    </row>
    <row r="113" spans="1:10" ht="20.25" customHeight="1" x14ac:dyDescent="0.25">
      <c r="A113" s="69"/>
      <c r="B113" s="72"/>
      <c r="C113" s="69"/>
      <c r="D113" s="66"/>
      <c r="E113" s="75"/>
      <c r="F113" s="69"/>
      <c r="G113" s="54"/>
      <c r="H113" s="54"/>
      <c r="I113" s="54"/>
      <c r="J113" s="54"/>
    </row>
    <row r="114" spans="1:10" ht="20.25" customHeight="1" x14ac:dyDescent="0.25">
      <c r="A114" s="67">
        <v>10106049</v>
      </c>
      <c r="B114" s="70" t="s">
        <v>224</v>
      </c>
      <c r="C114" s="67">
        <v>2</v>
      </c>
      <c r="D114" s="64" t="s">
        <v>168</v>
      </c>
      <c r="E114" s="73" t="s">
        <v>29</v>
      </c>
      <c r="F114" s="67">
        <v>419</v>
      </c>
      <c r="G114" s="52">
        <v>85.86</v>
      </c>
      <c r="H114" s="52">
        <f>G114*F114</f>
        <v>35975.339999999997</v>
      </c>
      <c r="I114" s="52"/>
      <c r="J114" s="52"/>
    </row>
    <row r="115" spans="1:10" ht="20.25" customHeight="1" x14ac:dyDescent="0.25">
      <c r="A115" s="68"/>
      <c r="B115" s="71"/>
      <c r="C115" s="68"/>
      <c r="D115" s="65"/>
      <c r="E115" s="74"/>
      <c r="F115" s="68"/>
      <c r="G115" s="53"/>
      <c r="H115" s="53"/>
      <c r="I115" s="53"/>
      <c r="J115" s="53"/>
    </row>
    <row r="116" spans="1:10" ht="20.25" customHeight="1" x14ac:dyDescent="0.25">
      <c r="A116" s="69"/>
      <c r="B116" s="72"/>
      <c r="C116" s="69"/>
      <c r="D116" s="66"/>
      <c r="E116" s="75"/>
      <c r="F116" s="69"/>
      <c r="G116" s="54"/>
      <c r="H116" s="54"/>
      <c r="I116" s="54"/>
      <c r="J116" s="54"/>
    </row>
    <row r="117" spans="1:10" ht="20.25" customHeight="1" x14ac:dyDescent="0.25">
      <c r="A117" s="67">
        <v>10105752</v>
      </c>
      <c r="B117" s="70" t="s">
        <v>228</v>
      </c>
      <c r="C117" s="67">
        <v>2</v>
      </c>
      <c r="D117" s="64">
        <v>2014</v>
      </c>
      <c r="E117" s="73" t="s">
        <v>29</v>
      </c>
      <c r="F117" s="67">
        <v>6807.6</v>
      </c>
      <c r="G117" s="52">
        <v>137.76</v>
      </c>
      <c r="H117" s="52">
        <f>G117*F117</f>
        <v>937814.97600000002</v>
      </c>
      <c r="I117" s="52"/>
      <c r="J117" s="52"/>
    </row>
    <row r="118" spans="1:10" ht="20.25" customHeight="1" x14ac:dyDescent="0.25">
      <c r="A118" s="68"/>
      <c r="B118" s="71"/>
      <c r="C118" s="68"/>
      <c r="D118" s="65"/>
      <c r="E118" s="74"/>
      <c r="F118" s="68"/>
      <c r="G118" s="53"/>
      <c r="H118" s="53"/>
      <c r="I118" s="53"/>
      <c r="J118" s="53"/>
    </row>
    <row r="119" spans="1:10" ht="20.25" customHeight="1" x14ac:dyDescent="0.25">
      <c r="A119" s="69"/>
      <c r="B119" s="72"/>
      <c r="C119" s="69"/>
      <c r="D119" s="66"/>
      <c r="E119" s="75"/>
      <c r="F119" s="69"/>
      <c r="G119" s="54"/>
      <c r="H119" s="54"/>
      <c r="I119" s="54"/>
      <c r="J119" s="54"/>
    </row>
    <row r="120" spans="1:10" ht="20.25" customHeight="1" x14ac:dyDescent="0.25">
      <c r="A120" s="67">
        <v>10104883</v>
      </c>
      <c r="B120" s="70" t="s">
        <v>223</v>
      </c>
      <c r="C120" s="67">
        <v>2</v>
      </c>
      <c r="D120" s="64" t="s">
        <v>168</v>
      </c>
      <c r="E120" s="73" t="s">
        <v>29</v>
      </c>
      <c r="F120" s="67">
        <v>10697.4</v>
      </c>
      <c r="G120" s="52">
        <v>131.44999999999999</v>
      </c>
      <c r="H120" s="52">
        <f>G120*F120</f>
        <v>1406173.2299999997</v>
      </c>
      <c r="I120" s="52"/>
      <c r="J120" s="52"/>
    </row>
    <row r="121" spans="1:10" ht="20.25" customHeight="1" x14ac:dyDescent="0.25">
      <c r="A121" s="68"/>
      <c r="B121" s="71"/>
      <c r="C121" s="68"/>
      <c r="D121" s="65"/>
      <c r="E121" s="74"/>
      <c r="F121" s="68"/>
      <c r="G121" s="53"/>
      <c r="H121" s="53"/>
      <c r="I121" s="53"/>
      <c r="J121" s="53"/>
    </row>
    <row r="122" spans="1:10" ht="20.25" customHeight="1" x14ac:dyDescent="0.25">
      <c r="A122" s="69"/>
      <c r="B122" s="72"/>
      <c r="C122" s="69"/>
      <c r="D122" s="66"/>
      <c r="E122" s="75"/>
      <c r="F122" s="69"/>
      <c r="G122" s="54"/>
      <c r="H122" s="54"/>
      <c r="I122" s="54"/>
      <c r="J122" s="54"/>
    </row>
    <row r="123" spans="1:10" ht="20.25" customHeight="1" x14ac:dyDescent="0.25">
      <c r="A123" s="67">
        <v>10104673</v>
      </c>
      <c r="B123" s="61" t="s">
        <v>221</v>
      </c>
      <c r="C123" s="67">
        <v>2</v>
      </c>
      <c r="D123" s="64" t="s">
        <v>168</v>
      </c>
      <c r="E123" s="73" t="s">
        <v>29</v>
      </c>
      <c r="F123" s="67">
        <v>4964.3999999999996</v>
      </c>
      <c r="G123" s="52">
        <v>104.87</v>
      </c>
      <c r="H123" s="52">
        <f>G123*F123</f>
        <v>520616.62799999997</v>
      </c>
      <c r="I123" s="52"/>
      <c r="J123" s="52"/>
    </row>
    <row r="124" spans="1:10" ht="20.25" customHeight="1" x14ac:dyDescent="0.25">
      <c r="A124" s="68"/>
      <c r="B124" s="61"/>
      <c r="C124" s="68"/>
      <c r="D124" s="65"/>
      <c r="E124" s="74"/>
      <c r="F124" s="68"/>
      <c r="G124" s="53"/>
      <c r="H124" s="53"/>
      <c r="I124" s="53"/>
      <c r="J124" s="53"/>
    </row>
    <row r="125" spans="1:10" ht="20.25" customHeight="1" x14ac:dyDescent="0.25">
      <c r="A125" s="69"/>
      <c r="B125" s="61"/>
      <c r="C125" s="69"/>
      <c r="D125" s="66"/>
      <c r="E125" s="75"/>
      <c r="F125" s="69"/>
      <c r="G125" s="54"/>
      <c r="H125" s="54"/>
      <c r="I125" s="54"/>
      <c r="J125" s="54"/>
    </row>
    <row r="126" spans="1:10" ht="20.25" customHeight="1" x14ac:dyDescent="0.25">
      <c r="A126" s="67">
        <v>10104294</v>
      </c>
      <c r="B126" s="70" t="s">
        <v>237</v>
      </c>
      <c r="C126" s="67">
        <v>2</v>
      </c>
      <c r="D126" s="64">
        <v>2014</v>
      </c>
      <c r="E126" s="73" t="s">
        <v>29</v>
      </c>
      <c r="F126" s="67">
        <v>4381</v>
      </c>
      <c r="G126" s="52">
        <v>129.47999999999999</v>
      </c>
      <c r="H126" s="52">
        <f>G126*F126</f>
        <v>567251.88</v>
      </c>
      <c r="I126" s="52"/>
      <c r="J126" s="52"/>
    </row>
    <row r="127" spans="1:10" ht="20.25" customHeight="1" x14ac:dyDescent="0.25">
      <c r="A127" s="68"/>
      <c r="B127" s="71"/>
      <c r="C127" s="68"/>
      <c r="D127" s="65"/>
      <c r="E127" s="74"/>
      <c r="F127" s="68"/>
      <c r="G127" s="53"/>
      <c r="H127" s="53"/>
      <c r="I127" s="53"/>
      <c r="J127" s="53"/>
    </row>
    <row r="128" spans="1:10" ht="20.25" customHeight="1" x14ac:dyDescent="0.25">
      <c r="A128" s="69"/>
      <c r="B128" s="72"/>
      <c r="C128" s="69"/>
      <c r="D128" s="66"/>
      <c r="E128" s="75"/>
      <c r="F128" s="69"/>
      <c r="G128" s="54"/>
      <c r="H128" s="54"/>
      <c r="I128" s="54"/>
      <c r="J128" s="54"/>
    </row>
    <row r="129" spans="1:10" ht="20.25" customHeight="1" x14ac:dyDescent="0.25">
      <c r="A129" s="67">
        <v>10102406</v>
      </c>
      <c r="B129" s="61" t="s">
        <v>220</v>
      </c>
      <c r="C129" s="67">
        <v>2</v>
      </c>
      <c r="D129" s="64" t="s">
        <v>168</v>
      </c>
      <c r="E129" s="73" t="s">
        <v>29</v>
      </c>
      <c r="F129" s="67">
        <v>14124.6</v>
      </c>
      <c r="G129" s="52">
        <v>143.02000000000001</v>
      </c>
      <c r="H129" s="52">
        <f>G129*F129</f>
        <v>2020100.2920000001</v>
      </c>
      <c r="I129" s="52"/>
      <c r="J129" s="52"/>
    </row>
    <row r="130" spans="1:10" ht="20.25" customHeight="1" x14ac:dyDescent="0.25">
      <c r="A130" s="68"/>
      <c r="B130" s="61"/>
      <c r="C130" s="68"/>
      <c r="D130" s="65"/>
      <c r="E130" s="74"/>
      <c r="F130" s="68"/>
      <c r="G130" s="53"/>
      <c r="H130" s="53"/>
      <c r="I130" s="53"/>
      <c r="J130" s="53"/>
    </row>
    <row r="131" spans="1:10" ht="20.25" customHeight="1" x14ac:dyDescent="0.25">
      <c r="A131" s="69"/>
      <c r="B131" s="61"/>
      <c r="C131" s="69"/>
      <c r="D131" s="66"/>
      <c r="E131" s="75"/>
      <c r="F131" s="69"/>
      <c r="G131" s="54"/>
      <c r="H131" s="54"/>
      <c r="I131" s="54"/>
      <c r="J131" s="54"/>
    </row>
    <row r="132" spans="1:10" ht="20.25" customHeight="1" x14ac:dyDescent="0.25">
      <c r="A132" s="67">
        <v>10100929</v>
      </c>
      <c r="B132" s="70" t="s">
        <v>213</v>
      </c>
      <c r="C132" s="67">
        <v>2</v>
      </c>
      <c r="D132" s="64" t="s">
        <v>168</v>
      </c>
      <c r="E132" s="73" t="s">
        <v>29</v>
      </c>
      <c r="F132" s="64">
        <v>2256</v>
      </c>
      <c r="G132" s="52">
        <v>67.78</v>
      </c>
      <c r="H132" s="76">
        <f>G132*F132</f>
        <v>152911.67999999999</v>
      </c>
      <c r="I132" s="55"/>
      <c r="J132" s="55"/>
    </row>
    <row r="133" spans="1:10" ht="20.25" customHeight="1" x14ac:dyDescent="0.25">
      <c r="A133" s="68"/>
      <c r="B133" s="71"/>
      <c r="C133" s="68"/>
      <c r="D133" s="65"/>
      <c r="E133" s="74"/>
      <c r="F133" s="65"/>
      <c r="G133" s="53"/>
      <c r="H133" s="77"/>
      <c r="I133" s="56"/>
      <c r="J133" s="56"/>
    </row>
    <row r="134" spans="1:10" ht="20.25" customHeight="1" x14ac:dyDescent="0.25">
      <c r="A134" s="69"/>
      <c r="B134" s="72"/>
      <c r="C134" s="69"/>
      <c r="D134" s="66"/>
      <c r="E134" s="75"/>
      <c r="F134" s="66"/>
      <c r="G134" s="54"/>
      <c r="H134" s="78"/>
      <c r="I134" s="57"/>
      <c r="J134" s="57"/>
    </row>
    <row r="135" spans="1:10" ht="20.25" customHeight="1" x14ac:dyDescent="0.25">
      <c r="A135" s="6"/>
      <c r="B135" s="24"/>
      <c r="C135" s="6"/>
      <c r="D135" s="23"/>
      <c r="E135" s="7"/>
      <c r="F135" s="23"/>
      <c r="G135" s="8"/>
      <c r="H135" s="25"/>
      <c r="I135" s="28"/>
      <c r="J135" s="28"/>
    </row>
    <row r="136" spans="1:10" ht="20.25" customHeight="1" x14ac:dyDescent="0.25">
      <c r="B136" s="58" t="s">
        <v>32</v>
      </c>
      <c r="C136" s="58"/>
      <c r="D136" s="58"/>
      <c r="E136" s="58"/>
      <c r="F136" s="58"/>
      <c r="G136" s="58"/>
      <c r="H136" s="58"/>
    </row>
    <row r="137" spans="1:10" ht="20.25" customHeight="1" x14ac:dyDescent="0.25">
      <c r="B137" s="27"/>
      <c r="C137" s="27"/>
      <c r="D137" s="27"/>
      <c r="E137" s="27"/>
      <c r="F137" s="27"/>
      <c r="G137" s="27"/>
    </row>
    <row r="138" spans="1:10" ht="20.25" customHeight="1" x14ac:dyDescent="0.25">
      <c r="A138" s="67">
        <v>10100507</v>
      </c>
      <c r="B138" s="70" t="s">
        <v>175</v>
      </c>
      <c r="C138" s="67">
        <v>2</v>
      </c>
      <c r="D138" s="64">
        <v>2001</v>
      </c>
      <c r="E138" s="73" t="s">
        <v>29</v>
      </c>
      <c r="F138" s="67">
        <v>2482</v>
      </c>
      <c r="G138" s="52">
        <v>119.16</v>
      </c>
      <c r="H138" s="76">
        <f t="shared" ref="H138" si="0">G138*F138</f>
        <v>295755.12</v>
      </c>
      <c r="I138" s="55"/>
      <c r="J138" s="51"/>
    </row>
    <row r="139" spans="1:10" ht="20.25" customHeight="1" x14ac:dyDescent="0.25">
      <c r="A139" s="68"/>
      <c r="B139" s="71"/>
      <c r="C139" s="68"/>
      <c r="D139" s="65"/>
      <c r="E139" s="74"/>
      <c r="F139" s="68"/>
      <c r="G139" s="53"/>
      <c r="H139" s="77"/>
      <c r="I139" s="56"/>
      <c r="J139" s="51"/>
    </row>
    <row r="140" spans="1:10" ht="20.25" customHeight="1" x14ac:dyDescent="0.25">
      <c r="A140" s="69"/>
      <c r="B140" s="72"/>
      <c r="C140" s="69"/>
      <c r="D140" s="66"/>
      <c r="E140" s="75"/>
      <c r="F140" s="69"/>
      <c r="G140" s="54"/>
      <c r="H140" s="78"/>
      <c r="I140" s="57"/>
      <c r="J140" s="51"/>
    </row>
    <row r="141" spans="1:10" ht="20.25" customHeight="1" x14ac:dyDescent="0.25">
      <c r="A141" s="60">
        <v>10100512</v>
      </c>
      <c r="B141" s="61" t="s">
        <v>176</v>
      </c>
      <c r="C141" s="60">
        <v>2</v>
      </c>
      <c r="D141" s="64">
        <v>2001</v>
      </c>
      <c r="E141" s="63" t="s">
        <v>29</v>
      </c>
      <c r="F141" s="60">
        <v>8576.7999999999993</v>
      </c>
      <c r="G141" s="52">
        <v>104.95</v>
      </c>
      <c r="H141" s="76">
        <f t="shared" ref="H141" si="1">G141*F141</f>
        <v>900135.15999999992</v>
      </c>
      <c r="I141" s="59"/>
      <c r="J141" s="59"/>
    </row>
    <row r="142" spans="1:10" ht="20.25" customHeight="1" x14ac:dyDescent="0.25">
      <c r="A142" s="60"/>
      <c r="B142" s="61"/>
      <c r="C142" s="60"/>
      <c r="D142" s="65"/>
      <c r="E142" s="63"/>
      <c r="F142" s="60"/>
      <c r="G142" s="53"/>
      <c r="H142" s="77"/>
      <c r="I142" s="59"/>
      <c r="J142" s="59"/>
    </row>
    <row r="143" spans="1:10" ht="20.25" customHeight="1" x14ac:dyDescent="0.25">
      <c r="A143" s="60"/>
      <c r="B143" s="61"/>
      <c r="C143" s="60"/>
      <c r="D143" s="66"/>
      <c r="E143" s="63"/>
      <c r="F143" s="60"/>
      <c r="G143" s="54"/>
      <c r="H143" s="78"/>
      <c r="I143" s="59"/>
      <c r="J143" s="59"/>
    </row>
    <row r="144" spans="1:10" ht="20.100000000000001" customHeight="1" x14ac:dyDescent="0.25">
      <c r="A144" s="60">
        <v>10100624</v>
      </c>
      <c r="B144" s="61" t="s">
        <v>195</v>
      </c>
      <c r="C144" s="60">
        <v>2</v>
      </c>
      <c r="D144" s="64">
        <v>2005</v>
      </c>
      <c r="E144" s="63" t="s">
        <v>29</v>
      </c>
      <c r="F144" s="60">
        <v>5254</v>
      </c>
      <c r="G144" s="52">
        <v>166.12</v>
      </c>
      <c r="H144" s="52">
        <f>G144*F144</f>
        <v>872794.48</v>
      </c>
      <c r="I144" s="51"/>
      <c r="J144" s="51"/>
    </row>
    <row r="145" spans="1:10" ht="20.100000000000001" customHeight="1" x14ac:dyDescent="0.25">
      <c r="A145" s="60"/>
      <c r="B145" s="61"/>
      <c r="C145" s="60"/>
      <c r="D145" s="65"/>
      <c r="E145" s="63"/>
      <c r="F145" s="60"/>
      <c r="G145" s="53"/>
      <c r="H145" s="53"/>
      <c r="I145" s="51"/>
      <c r="J145" s="51"/>
    </row>
    <row r="146" spans="1:10" ht="20.100000000000001" customHeight="1" x14ac:dyDescent="0.25">
      <c r="A146" s="60"/>
      <c r="B146" s="61"/>
      <c r="C146" s="60"/>
      <c r="D146" s="66"/>
      <c r="E146" s="63"/>
      <c r="F146" s="60"/>
      <c r="G146" s="54"/>
      <c r="H146" s="54"/>
      <c r="I146" s="51"/>
      <c r="J146" s="51"/>
    </row>
    <row r="147" spans="1:10" ht="20.100000000000001" customHeight="1" x14ac:dyDescent="0.25">
      <c r="A147" s="60">
        <v>10100515</v>
      </c>
      <c r="B147" s="61" t="s">
        <v>198</v>
      </c>
      <c r="C147" s="60">
        <v>2</v>
      </c>
      <c r="D147" s="64">
        <v>2005</v>
      </c>
      <c r="E147" s="63" t="s">
        <v>29</v>
      </c>
      <c r="F147" s="60">
        <v>896</v>
      </c>
      <c r="G147" s="52">
        <v>210.1</v>
      </c>
      <c r="H147" s="52">
        <f>G147*F147</f>
        <v>188249.60000000001</v>
      </c>
      <c r="I147" s="51"/>
      <c r="J147" s="51"/>
    </row>
    <row r="148" spans="1:10" ht="20.100000000000001" customHeight="1" x14ac:dyDescent="0.25">
      <c r="A148" s="60"/>
      <c r="B148" s="61"/>
      <c r="C148" s="60"/>
      <c r="D148" s="65"/>
      <c r="E148" s="63"/>
      <c r="F148" s="60"/>
      <c r="G148" s="53"/>
      <c r="H148" s="53"/>
      <c r="I148" s="51"/>
      <c r="J148" s="51"/>
    </row>
    <row r="149" spans="1:10" ht="20.100000000000001" customHeight="1" x14ac:dyDescent="0.25">
      <c r="A149" s="60"/>
      <c r="B149" s="61"/>
      <c r="C149" s="60"/>
      <c r="D149" s="66"/>
      <c r="E149" s="63"/>
      <c r="F149" s="60"/>
      <c r="G149" s="54"/>
      <c r="H149" s="54"/>
      <c r="I149" s="51"/>
      <c r="J149" s="51"/>
    </row>
    <row r="150" spans="1:10" ht="20.100000000000001" customHeight="1" x14ac:dyDescent="0.25">
      <c r="A150" s="60">
        <v>10100516</v>
      </c>
      <c r="B150" s="61" t="s">
        <v>182</v>
      </c>
      <c r="C150" s="60">
        <v>2</v>
      </c>
      <c r="D150" s="64">
        <v>2005</v>
      </c>
      <c r="E150" s="63" t="s">
        <v>29</v>
      </c>
      <c r="F150" s="60">
        <v>1624</v>
      </c>
      <c r="G150" s="52">
        <v>184.96</v>
      </c>
      <c r="H150" s="52">
        <f t="shared" ref="H150" si="2">G150*F150</f>
        <v>300375.04000000004</v>
      </c>
      <c r="I150" s="51"/>
      <c r="J150" s="51"/>
    </row>
    <row r="151" spans="1:10" ht="20.100000000000001" customHeight="1" x14ac:dyDescent="0.25">
      <c r="A151" s="60"/>
      <c r="B151" s="61"/>
      <c r="C151" s="60"/>
      <c r="D151" s="65"/>
      <c r="E151" s="63"/>
      <c r="F151" s="60"/>
      <c r="G151" s="53"/>
      <c r="H151" s="53"/>
      <c r="I151" s="51"/>
      <c r="J151" s="51"/>
    </row>
    <row r="152" spans="1:10" ht="20.100000000000001" customHeight="1" x14ac:dyDescent="0.25">
      <c r="A152" s="60"/>
      <c r="B152" s="61"/>
      <c r="C152" s="60"/>
      <c r="D152" s="66"/>
      <c r="E152" s="63"/>
      <c r="F152" s="60"/>
      <c r="G152" s="54"/>
      <c r="H152" s="54"/>
      <c r="I152" s="51"/>
      <c r="J152" s="51"/>
    </row>
    <row r="153" spans="1:10" ht="20.100000000000001" customHeight="1" x14ac:dyDescent="0.25">
      <c r="A153" s="60">
        <v>10100576</v>
      </c>
      <c r="B153" s="61" t="s">
        <v>183</v>
      </c>
      <c r="C153" s="60">
        <v>2</v>
      </c>
      <c r="D153" s="64">
        <v>2005</v>
      </c>
      <c r="E153" s="63" t="s">
        <v>29</v>
      </c>
      <c r="F153" s="60">
        <v>1092</v>
      </c>
      <c r="G153" s="52">
        <v>176.5</v>
      </c>
      <c r="H153" s="52">
        <f>G153*F153</f>
        <v>192738</v>
      </c>
      <c r="I153" s="51"/>
      <c r="J153" s="51"/>
    </row>
    <row r="154" spans="1:10" ht="20.100000000000001" customHeight="1" x14ac:dyDescent="0.25">
      <c r="A154" s="60"/>
      <c r="B154" s="61"/>
      <c r="C154" s="60"/>
      <c r="D154" s="65"/>
      <c r="E154" s="63"/>
      <c r="F154" s="60"/>
      <c r="G154" s="53"/>
      <c r="H154" s="53"/>
      <c r="I154" s="51"/>
      <c r="J154" s="51"/>
    </row>
    <row r="155" spans="1:10" ht="20.100000000000001" customHeight="1" x14ac:dyDescent="0.25">
      <c r="A155" s="60"/>
      <c r="B155" s="61"/>
      <c r="C155" s="60"/>
      <c r="D155" s="66"/>
      <c r="E155" s="63"/>
      <c r="F155" s="60"/>
      <c r="G155" s="53"/>
      <c r="H155" s="53"/>
      <c r="I155" s="51"/>
      <c r="J155" s="51"/>
    </row>
    <row r="156" spans="1:10" ht="20.25" customHeight="1" x14ac:dyDescent="0.25">
      <c r="A156" s="67">
        <v>10100688</v>
      </c>
      <c r="B156" s="70" t="s">
        <v>170</v>
      </c>
      <c r="C156" s="67">
        <v>2</v>
      </c>
      <c r="D156" s="64">
        <v>2006</v>
      </c>
      <c r="E156" s="73" t="s">
        <v>29</v>
      </c>
      <c r="F156" s="67">
        <v>1554</v>
      </c>
      <c r="G156" s="52">
        <v>163.41</v>
      </c>
      <c r="H156" s="76">
        <f t="shared" ref="H156" si="3">G156*F156</f>
        <v>253939.13999999998</v>
      </c>
      <c r="I156" s="55"/>
      <c r="J156" s="51"/>
    </row>
    <row r="157" spans="1:10" ht="20.25" customHeight="1" x14ac:dyDescent="0.25">
      <c r="A157" s="68"/>
      <c r="B157" s="71"/>
      <c r="C157" s="68"/>
      <c r="D157" s="65"/>
      <c r="E157" s="74"/>
      <c r="F157" s="68"/>
      <c r="G157" s="53"/>
      <c r="H157" s="77"/>
      <c r="I157" s="56"/>
      <c r="J157" s="51"/>
    </row>
    <row r="158" spans="1:10" ht="20.25" customHeight="1" x14ac:dyDescent="0.25">
      <c r="A158" s="69"/>
      <c r="B158" s="72"/>
      <c r="C158" s="69"/>
      <c r="D158" s="66"/>
      <c r="E158" s="75"/>
      <c r="F158" s="69"/>
      <c r="G158" s="54"/>
      <c r="H158" s="78"/>
      <c r="I158" s="57"/>
      <c r="J158" s="51"/>
    </row>
    <row r="159" spans="1:10" ht="20.25" customHeight="1" x14ac:dyDescent="0.25">
      <c r="A159" s="67">
        <v>10100689</v>
      </c>
      <c r="B159" s="70" t="s">
        <v>171</v>
      </c>
      <c r="C159" s="67">
        <v>2</v>
      </c>
      <c r="D159" s="64">
        <v>2006</v>
      </c>
      <c r="E159" s="73" t="s">
        <v>29</v>
      </c>
      <c r="F159" s="67">
        <v>1214</v>
      </c>
      <c r="G159" s="52">
        <v>156.53</v>
      </c>
      <c r="H159" s="76">
        <f t="shared" ref="H159" si="4">G159*F159</f>
        <v>190027.42</v>
      </c>
      <c r="I159" s="55"/>
      <c r="J159" s="51"/>
    </row>
    <row r="160" spans="1:10" ht="20.25" customHeight="1" x14ac:dyDescent="0.25">
      <c r="A160" s="68"/>
      <c r="B160" s="71"/>
      <c r="C160" s="68"/>
      <c r="D160" s="65"/>
      <c r="E160" s="74"/>
      <c r="F160" s="68"/>
      <c r="G160" s="53"/>
      <c r="H160" s="77"/>
      <c r="I160" s="56"/>
      <c r="J160" s="51"/>
    </row>
    <row r="161" spans="1:10" ht="20.25" customHeight="1" x14ac:dyDescent="0.25">
      <c r="A161" s="69"/>
      <c r="B161" s="72"/>
      <c r="C161" s="69"/>
      <c r="D161" s="66"/>
      <c r="E161" s="75"/>
      <c r="F161" s="69"/>
      <c r="G161" s="54"/>
      <c r="H161" s="78"/>
      <c r="I161" s="57"/>
      <c r="J161" s="51"/>
    </row>
    <row r="162" spans="1:10" ht="20.25" customHeight="1" x14ac:dyDescent="0.25">
      <c r="A162" s="67">
        <v>10101228</v>
      </c>
      <c r="B162" s="70" t="s">
        <v>235</v>
      </c>
      <c r="C162" s="67">
        <v>2</v>
      </c>
      <c r="D162" s="64">
        <v>2006</v>
      </c>
      <c r="E162" s="73" t="s">
        <v>29</v>
      </c>
      <c r="F162" s="67">
        <v>2240</v>
      </c>
      <c r="G162" s="52">
        <v>203.27</v>
      </c>
      <c r="H162" s="76">
        <f t="shared" ref="H162" si="5">G162*F162</f>
        <v>455324.80000000005</v>
      </c>
      <c r="I162" s="55"/>
      <c r="J162" s="51"/>
    </row>
    <row r="163" spans="1:10" ht="20.25" customHeight="1" x14ac:dyDescent="0.25">
      <c r="A163" s="68"/>
      <c r="B163" s="71"/>
      <c r="C163" s="68"/>
      <c r="D163" s="65"/>
      <c r="E163" s="74"/>
      <c r="F163" s="68"/>
      <c r="G163" s="53"/>
      <c r="H163" s="77"/>
      <c r="I163" s="56"/>
      <c r="J163" s="51"/>
    </row>
    <row r="164" spans="1:10" ht="20.25" customHeight="1" x14ac:dyDescent="0.25">
      <c r="A164" s="69"/>
      <c r="B164" s="72"/>
      <c r="C164" s="69"/>
      <c r="D164" s="66"/>
      <c r="E164" s="75"/>
      <c r="F164" s="69"/>
      <c r="G164" s="54"/>
      <c r="H164" s="78"/>
      <c r="I164" s="57"/>
      <c r="J164" s="51"/>
    </row>
    <row r="165" spans="1:10" ht="20.25" customHeight="1" x14ac:dyDescent="0.25">
      <c r="A165" s="60">
        <v>10100656</v>
      </c>
      <c r="B165" s="61" t="s">
        <v>172</v>
      </c>
      <c r="C165" s="60">
        <v>2</v>
      </c>
      <c r="D165" s="62">
        <v>2006</v>
      </c>
      <c r="E165" s="63" t="s">
        <v>29</v>
      </c>
      <c r="F165" s="60">
        <v>434</v>
      </c>
      <c r="G165" s="48">
        <v>212.36</v>
      </c>
      <c r="H165" s="79">
        <f t="shared" ref="H165" si="6">G165*F165</f>
        <v>92164.24</v>
      </c>
      <c r="I165" s="51"/>
      <c r="J165" s="51"/>
    </row>
    <row r="166" spans="1:10" ht="20.25" customHeight="1" x14ac:dyDescent="0.25">
      <c r="A166" s="60"/>
      <c r="B166" s="61"/>
      <c r="C166" s="60"/>
      <c r="D166" s="62"/>
      <c r="E166" s="63"/>
      <c r="F166" s="60"/>
      <c r="G166" s="48"/>
      <c r="H166" s="79"/>
      <c r="I166" s="51"/>
      <c r="J166" s="51"/>
    </row>
    <row r="167" spans="1:10" ht="20.25" customHeight="1" x14ac:dyDescent="0.25">
      <c r="A167" s="60"/>
      <c r="B167" s="61"/>
      <c r="C167" s="60"/>
      <c r="D167" s="62"/>
      <c r="E167" s="63"/>
      <c r="F167" s="60"/>
      <c r="G167" s="48"/>
      <c r="H167" s="79"/>
      <c r="I167" s="51"/>
      <c r="J167" s="51"/>
    </row>
    <row r="168" spans="1:10" ht="20.25" customHeight="1" x14ac:dyDescent="0.25">
      <c r="A168" s="60">
        <v>10106154</v>
      </c>
      <c r="B168" s="61" t="s">
        <v>238</v>
      </c>
      <c r="C168" s="60">
        <v>2</v>
      </c>
      <c r="D168" s="62">
        <v>2006</v>
      </c>
      <c r="E168" s="63" t="s">
        <v>29</v>
      </c>
      <c r="F168" s="60">
        <v>356</v>
      </c>
      <c r="G168" s="48">
        <v>269.56</v>
      </c>
      <c r="H168" s="79">
        <f t="shared" ref="H168" si="7">G168*F168</f>
        <v>95963.36</v>
      </c>
      <c r="I168" s="51"/>
      <c r="J168" s="51"/>
    </row>
    <row r="169" spans="1:10" ht="20.25" customHeight="1" x14ac:dyDescent="0.25">
      <c r="A169" s="60"/>
      <c r="B169" s="61"/>
      <c r="C169" s="60"/>
      <c r="D169" s="62"/>
      <c r="E169" s="63"/>
      <c r="F169" s="60"/>
      <c r="G169" s="48"/>
      <c r="H169" s="79"/>
      <c r="I169" s="51"/>
      <c r="J169" s="51"/>
    </row>
    <row r="170" spans="1:10" ht="20.25" customHeight="1" x14ac:dyDescent="0.25">
      <c r="A170" s="60"/>
      <c r="B170" s="61"/>
      <c r="C170" s="60"/>
      <c r="D170" s="62"/>
      <c r="E170" s="63"/>
      <c r="F170" s="60"/>
      <c r="G170" s="48"/>
      <c r="H170" s="79"/>
      <c r="I170" s="51"/>
      <c r="J170" s="51"/>
    </row>
    <row r="171" spans="1:10" ht="20.25" customHeight="1" x14ac:dyDescent="0.25">
      <c r="A171" s="67">
        <v>10100513</v>
      </c>
      <c r="B171" s="70" t="s">
        <v>173</v>
      </c>
      <c r="C171" s="67">
        <v>2</v>
      </c>
      <c r="D171" s="64">
        <v>2006</v>
      </c>
      <c r="E171" s="73" t="s">
        <v>29</v>
      </c>
      <c r="F171" s="67">
        <v>798</v>
      </c>
      <c r="G171" s="52">
        <v>155.24</v>
      </c>
      <c r="H171" s="76">
        <f t="shared" ref="H171" si="8">G171*F171</f>
        <v>123881.52</v>
      </c>
      <c r="I171" s="55"/>
      <c r="J171" s="51"/>
    </row>
    <row r="172" spans="1:10" ht="20.25" customHeight="1" x14ac:dyDescent="0.25">
      <c r="A172" s="68"/>
      <c r="B172" s="71"/>
      <c r="C172" s="68"/>
      <c r="D172" s="65"/>
      <c r="E172" s="74"/>
      <c r="F172" s="68"/>
      <c r="G172" s="53"/>
      <c r="H172" s="77"/>
      <c r="I172" s="56"/>
      <c r="J172" s="51"/>
    </row>
    <row r="173" spans="1:10" ht="20.25" customHeight="1" x14ac:dyDescent="0.25">
      <c r="A173" s="69"/>
      <c r="B173" s="72"/>
      <c r="C173" s="69"/>
      <c r="D173" s="66"/>
      <c r="E173" s="75"/>
      <c r="F173" s="69"/>
      <c r="G173" s="54"/>
      <c r="H173" s="78"/>
      <c r="I173" s="57"/>
      <c r="J173" s="51"/>
    </row>
    <row r="174" spans="1:10" ht="20.100000000000001" customHeight="1" x14ac:dyDescent="0.25">
      <c r="A174" s="60">
        <v>10100657</v>
      </c>
      <c r="B174" s="61" t="s">
        <v>178</v>
      </c>
      <c r="C174" s="60">
        <v>2</v>
      </c>
      <c r="D174" s="64">
        <v>2006</v>
      </c>
      <c r="E174" s="63" t="s">
        <v>29</v>
      </c>
      <c r="F174" s="60">
        <v>1232</v>
      </c>
      <c r="G174" s="52">
        <v>223.34</v>
      </c>
      <c r="H174" s="52">
        <f t="shared" ref="H174" si="9">G174*F174</f>
        <v>275154.88</v>
      </c>
      <c r="I174" s="51"/>
      <c r="J174" s="51"/>
    </row>
    <row r="175" spans="1:10" ht="20.100000000000001" customHeight="1" x14ac:dyDescent="0.25">
      <c r="A175" s="60"/>
      <c r="B175" s="61"/>
      <c r="C175" s="60"/>
      <c r="D175" s="65"/>
      <c r="E175" s="63"/>
      <c r="F175" s="60"/>
      <c r="G175" s="53"/>
      <c r="H175" s="53"/>
      <c r="I175" s="51"/>
      <c r="J175" s="51"/>
    </row>
    <row r="176" spans="1:10" ht="20.100000000000001" customHeight="1" x14ac:dyDescent="0.25">
      <c r="A176" s="60"/>
      <c r="B176" s="61"/>
      <c r="C176" s="60"/>
      <c r="D176" s="66"/>
      <c r="E176" s="63"/>
      <c r="F176" s="60"/>
      <c r="G176" s="54"/>
      <c r="H176" s="54"/>
      <c r="I176" s="51"/>
      <c r="J176" s="51"/>
    </row>
    <row r="177" spans="1:10" ht="20.100000000000001" customHeight="1" x14ac:dyDescent="0.25">
      <c r="A177" s="60">
        <v>10100654</v>
      </c>
      <c r="B177" s="61" t="s">
        <v>179</v>
      </c>
      <c r="C177" s="60">
        <v>2</v>
      </c>
      <c r="D177" s="64">
        <v>2006</v>
      </c>
      <c r="E177" s="63" t="s">
        <v>29</v>
      </c>
      <c r="F177" s="60">
        <v>845</v>
      </c>
      <c r="G177" s="52">
        <v>191.43</v>
      </c>
      <c r="H177" s="52">
        <f t="shared" ref="H177" si="10">G177*F177</f>
        <v>161758.35</v>
      </c>
      <c r="I177" s="51"/>
      <c r="J177" s="51"/>
    </row>
    <row r="178" spans="1:10" ht="20.100000000000001" customHeight="1" x14ac:dyDescent="0.25">
      <c r="A178" s="60"/>
      <c r="B178" s="61"/>
      <c r="C178" s="60"/>
      <c r="D178" s="65"/>
      <c r="E178" s="63"/>
      <c r="F178" s="60"/>
      <c r="G178" s="53"/>
      <c r="H178" s="53"/>
      <c r="I178" s="51"/>
      <c r="J178" s="51"/>
    </row>
    <row r="179" spans="1:10" ht="20.100000000000001" customHeight="1" x14ac:dyDescent="0.25">
      <c r="A179" s="60"/>
      <c r="B179" s="61"/>
      <c r="C179" s="60"/>
      <c r="D179" s="66"/>
      <c r="E179" s="63"/>
      <c r="F179" s="60"/>
      <c r="G179" s="54"/>
      <c r="H179" s="54"/>
      <c r="I179" s="51"/>
      <c r="J179" s="51"/>
    </row>
    <row r="180" spans="1:10" ht="20.100000000000001" customHeight="1" x14ac:dyDescent="0.25">
      <c r="A180" s="60">
        <v>10100517</v>
      </c>
      <c r="B180" s="61" t="s">
        <v>181</v>
      </c>
      <c r="C180" s="60">
        <v>2</v>
      </c>
      <c r="D180" s="64">
        <v>2006</v>
      </c>
      <c r="E180" s="63" t="s">
        <v>29</v>
      </c>
      <c r="F180" s="60">
        <v>1162</v>
      </c>
      <c r="G180" s="52">
        <v>182.43</v>
      </c>
      <c r="H180" s="52">
        <f t="shared" ref="H180" si="11">G180*F180</f>
        <v>211983.66</v>
      </c>
      <c r="I180" s="51"/>
      <c r="J180" s="51"/>
    </row>
    <row r="181" spans="1:10" ht="20.100000000000001" customHeight="1" x14ac:dyDescent="0.25">
      <c r="A181" s="60"/>
      <c r="B181" s="61"/>
      <c r="C181" s="60"/>
      <c r="D181" s="65"/>
      <c r="E181" s="63"/>
      <c r="F181" s="60"/>
      <c r="G181" s="53"/>
      <c r="H181" s="53"/>
      <c r="I181" s="51"/>
      <c r="J181" s="51"/>
    </row>
    <row r="182" spans="1:10" ht="20.100000000000001" customHeight="1" x14ac:dyDescent="0.25">
      <c r="A182" s="60"/>
      <c r="B182" s="61"/>
      <c r="C182" s="60"/>
      <c r="D182" s="66"/>
      <c r="E182" s="63"/>
      <c r="F182" s="60"/>
      <c r="G182" s="54"/>
      <c r="H182" s="54"/>
      <c r="I182" s="51"/>
      <c r="J182" s="51"/>
    </row>
    <row r="183" spans="1:10" ht="20.100000000000001" customHeight="1" x14ac:dyDescent="0.25">
      <c r="A183" s="60">
        <v>10100535</v>
      </c>
      <c r="B183" s="61" t="s">
        <v>187</v>
      </c>
      <c r="C183" s="60">
        <v>2</v>
      </c>
      <c r="D183" s="64">
        <v>2006</v>
      </c>
      <c r="E183" s="63" t="s">
        <v>29</v>
      </c>
      <c r="F183" s="60">
        <v>1344</v>
      </c>
      <c r="G183" s="52">
        <v>201.21</v>
      </c>
      <c r="H183" s="52">
        <f>G183*F183</f>
        <v>270426.23999999999</v>
      </c>
      <c r="I183" s="51"/>
      <c r="J183" s="51"/>
    </row>
    <row r="184" spans="1:10" ht="20.100000000000001" customHeight="1" x14ac:dyDescent="0.25">
      <c r="A184" s="60"/>
      <c r="B184" s="61"/>
      <c r="C184" s="60"/>
      <c r="D184" s="65"/>
      <c r="E184" s="63"/>
      <c r="F184" s="60"/>
      <c r="G184" s="53"/>
      <c r="H184" s="53"/>
      <c r="I184" s="51"/>
      <c r="J184" s="51"/>
    </row>
    <row r="185" spans="1:10" ht="20.100000000000001" customHeight="1" x14ac:dyDescent="0.25">
      <c r="A185" s="60"/>
      <c r="B185" s="61"/>
      <c r="C185" s="60"/>
      <c r="D185" s="66"/>
      <c r="E185" s="63"/>
      <c r="F185" s="60"/>
      <c r="G185" s="54"/>
      <c r="H185" s="54"/>
      <c r="I185" s="51"/>
      <c r="J185" s="51"/>
    </row>
    <row r="186" spans="1:10" ht="20.100000000000001" customHeight="1" x14ac:dyDescent="0.25">
      <c r="A186" s="60">
        <v>10100658</v>
      </c>
      <c r="B186" s="61" t="s">
        <v>189</v>
      </c>
      <c r="C186" s="60">
        <v>2</v>
      </c>
      <c r="D186" s="64">
        <v>2006</v>
      </c>
      <c r="E186" s="63" t="s">
        <v>29</v>
      </c>
      <c r="F186" s="60">
        <v>1904</v>
      </c>
      <c r="G186" s="52">
        <v>188.01</v>
      </c>
      <c r="H186" s="52">
        <f>G186*F186</f>
        <v>357971.04</v>
      </c>
      <c r="I186" s="51"/>
      <c r="J186" s="51"/>
    </row>
    <row r="187" spans="1:10" ht="20.100000000000001" customHeight="1" x14ac:dyDescent="0.25">
      <c r="A187" s="60"/>
      <c r="B187" s="61"/>
      <c r="C187" s="60"/>
      <c r="D187" s="65"/>
      <c r="E187" s="63"/>
      <c r="F187" s="60"/>
      <c r="G187" s="53"/>
      <c r="H187" s="53"/>
      <c r="I187" s="51"/>
      <c r="J187" s="51"/>
    </row>
    <row r="188" spans="1:10" ht="20.100000000000001" customHeight="1" x14ac:dyDescent="0.25">
      <c r="A188" s="60"/>
      <c r="B188" s="61"/>
      <c r="C188" s="60"/>
      <c r="D188" s="66"/>
      <c r="E188" s="63"/>
      <c r="F188" s="60"/>
      <c r="G188" s="54"/>
      <c r="H188" s="54"/>
      <c r="I188" s="51"/>
      <c r="J188" s="51"/>
    </row>
    <row r="189" spans="1:10" ht="20.100000000000001" customHeight="1" x14ac:dyDescent="0.25">
      <c r="A189" s="60">
        <v>10100655</v>
      </c>
      <c r="B189" s="61" t="s">
        <v>193</v>
      </c>
      <c r="C189" s="60">
        <v>2</v>
      </c>
      <c r="D189" s="64">
        <v>2006</v>
      </c>
      <c r="E189" s="63" t="s">
        <v>29</v>
      </c>
      <c r="F189" s="60">
        <v>2002.2</v>
      </c>
      <c r="G189" s="52">
        <v>180.91</v>
      </c>
      <c r="H189" s="52">
        <f>G189*F189</f>
        <v>362218.00199999998</v>
      </c>
      <c r="I189" s="51"/>
      <c r="J189" s="51"/>
    </row>
    <row r="190" spans="1:10" ht="20.100000000000001" customHeight="1" x14ac:dyDescent="0.25">
      <c r="A190" s="60"/>
      <c r="B190" s="61"/>
      <c r="C190" s="60"/>
      <c r="D190" s="65"/>
      <c r="E190" s="63"/>
      <c r="F190" s="60"/>
      <c r="G190" s="53"/>
      <c r="H190" s="53"/>
      <c r="I190" s="51"/>
      <c r="J190" s="51"/>
    </row>
    <row r="191" spans="1:10" ht="20.100000000000001" customHeight="1" x14ac:dyDescent="0.25">
      <c r="A191" s="60"/>
      <c r="B191" s="61"/>
      <c r="C191" s="60"/>
      <c r="D191" s="66"/>
      <c r="E191" s="63"/>
      <c r="F191" s="60"/>
      <c r="G191" s="53"/>
      <c r="H191" s="53"/>
      <c r="I191" s="51"/>
      <c r="J191" s="51"/>
    </row>
    <row r="192" spans="1:10" ht="20.100000000000001" customHeight="1" x14ac:dyDescent="0.25">
      <c r="A192" s="60">
        <v>10100519</v>
      </c>
      <c r="B192" s="61" t="s">
        <v>232</v>
      </c>
      <c r="C192" s="60">
        <v>2</v>
      </c>
      <c r="D192" s="64">
        <v>2006</v>
      </c>
      <c r="E192" s="63" t="s">
        <v>29</v>
      </c>
      <c r="F192" s="60">
        <v>3206</v>
      </c>
      <c r="G192" s="52">
        <v>173.49</v>
      </c>
      <c r="H192" s="52">
        <f>G192*F192</f>
        <v>556208.94000000006</v>
      </c>
      <c r="I192" s="51"/>
      <c r="J192" s="51"/>
    </row>
    <row r="193" spans="1:10" ht="20.100000000000001" customHeight="1" x14ac:dyDescent="0.25">
      <c r="A193" s="60"/>
      <c r="B193" s="61"/>
      <c r="C193" s="60"/>
      <c r="D193" s="65"/>
      <c r="E193" s="63"/>
      <c r="F193" s="60"/>
      <c r="G193" s="53"/>
      <c r="H193" s="53"/>
      <c r="I193" s="51"/>
      <c r="J193" s="51"/>
    </row>
    <row r="194" spans="1:10" ht="20.100000000000001" customHeight="1" x14ac:dyDescent="0.25">
      <c r="A194" s="60"/>
      <c r="B194" s="61"/>
      <c r="C194" s="60"/>
      <c r="D194" s="66"/>
      <c r="E194" s="63"/>
      <c r="F194" s="60"/>
      <c r="G194" s="53"/>
      <c r="H194" s="53"/>
      <c r="I194" s="51"/>
      <c r="J194" s="51"/>
    </row>
    <row r="195" spans="1:10" ht="20.100000000000001" customHeight="1" x14ac:dyDescent="0.25">
      <c r="A195" s="60">
        <v>10100963</v>
      </c>
      <c r="B195" s="61" t="s">
        <v>192</v>
      </c>
      <c r="C195" s="60">
        <v>2</v>
      </c>
      <c r="D195" s="64">
        <v>2006</v>
      </c>
      <c r="E195" s="63" t="s">
        <v>29</v>
      </c>
      <c r="F195" s="60">
        <v>868.08</v>
      </c>
      <c r="G195" s="52">
        <v>230.46</v>
      </c>
      <c r="H195" s="52">
        <f>G195*F195</f>
        <v>200057.71680000002</v>
      </c>
      <c r="I195" s="51"/>
      <c r="J195" s="51"/>
    </row>
    <row r="196" spans="1:10" ht="20.100000000000001" customHeight="1" x14ac:dyDescent="0.25">
      <c r="A196" s="60"/>
      <c r="B196" s="61"/>
      <c r="C196" s="60"/>
      <c r="D196" s="65"/>
      <c r="E196" s="63"/>
      <c r="F196" s="60"/>
      <c r="G196" s="53"/>
      <c r="H196" s="53"/>
      <c r="I196" s="51"/>
      <c r="J196" s="51"/>
    </row>
    <row r="197" spans="1:10" ht="20.100000000000001" customHeight="1" x14ac:dyDescent="0.25">
      <c r="A197" s="60"/>
      <c r="B197" s="61"/>
      <c r="C197" s="60"/>
      <c r="D197" s="66"/>
      <c r="E197" s="63"/>
      <c r="F197" s="60"/>
      <c r="G197" s="53"/>
      <c r="H197" s="53"/>
      <c r="I197" s="51"/>
      <c r="J197" s="51"/>
    </row>
    <row r="198" spans="1:10" ht="20.25" customHeight="1" x14ac:dyDescent="0.25">
      <c r="A198" s="67">
        <v>10104197</v>
      </c>
      <c r="B198" s="70" t="s">
        <v>204</v>
      </c>
      <c r="C198" s="67">
        <v>2</v>
      </c>
      <c r="D198" s="64">
        <v>2007</v>
      </c>
      <c r="E198" s="73" t="s">
        <v>29</v>
      </c>
      <c r="F198" s="67">
        <v>1218</v>
      </c>
      <c r="G198" s="52">
        <v>334.77</v>
      </c>
      <c r="H198" s="76">
        <f t="shared" ref="H198" si="12">G198*F198</f>
        <v>407749.86</v>
      </c>
      <c r="I198" s="55"/>
      <c r="J198" s="51"/>
    </row>
    <row r="199" spans="1:10" ht="20.25" customHeight="1" x14ac:dyDescent="0.25">
      <c r="A199" s="68"/>
      <c r="B199" s="71"/>
      <c r="C199" s="68"/>
      <c r="D199" s="65"/>
      <c r="E199" s="74"/>
      <c r="F199" s="68"/>
      <c r="G199" s="53"/>
      <c r="H199" s="77"/>
      <c r="I199" s="56"/>
      <c r="J199" s="51"/>
    </row>
    <row r="200" spans="1:10" ht="20.25" customHeight="1" x14ac:dyDescent="0.25">
      <c r="A200" s="69"/>
      <c r="B200" s="72"/>
      <c r="C200" s="69"/>
      <c r="D200" s="66"/>
      <c r="E200" s="75"/>
      <c r="F200" s="69"/>
      <c r="G200" s="54"/>
      <c r="H200" s="78"/>
      <c r="I200" s="57"/>
      <c r="J200" s="51"/>
    </row>
    <row r="201" spans="1:10" ht="20.25" customHeight="1" x14ac:dyDescent="0.25">
      <c r="A201" s="67">
        <v>10104851</v>
      </c>
      <c r="B201" s="70" t="s">
        <v>174</v>
      </c>
      <c r="C201" s="67">
        <v>2</v>
      </c>
      <c r="D201" s="64">
        <v>2008</v>
      </c>
      <c r="E201" s="73" t="s">
        <v>29</v>
      </c>
      <c r="F201" s="67">
        <v>3920</v>
      </c>
      <c r="G201" s="52">
        <v>185.74</v>
      </c>
      <c r="H201" s="76">
        <f t="shared" ref="H201" si="13">G201*F201</f>
        <v>728100.8</v>
      </c>
      <c r="I201" s="55"/>
      <c r="J201" s="51"/>
    </row>
    <row r="202" spans="1:10" ht="20.25" customHeight="1" x14ac:dyDescent="0.25">
      <c r="A202" s="68"/>
      <c r="B202" s="71"/>
      <c r="C202" s="68"/>
      <c r="D202" s="65"/>
      <c r="E202" s="74"/>
      <c r="F202" s="68"/>
      <c r="G202" s="53"/>
      <c r="H202" s="77"/>
      <c r="I202" s="56"/>
      <c r="J202" s="51"/>
    </row>
    <row r="203" spans="1:10" ht="20.25" customHeight="1" x14ac:dyDescent="0.25">
      <c r="A203" s="69"/>
      <c r="B203" s="72"/>
      <c r="C203" s="69"/>
      <c r="D203" s="66"/>
      <c r="E203" s="75"/>
      <c r="F203" s="69"/>
      <c r="G203" s="54"/>
      <c r="H203" s="78"/>
      <c r="I203" s="57"/>
      <c r="J203" s="51"/>
    </row>
    <row r="204" spans="1:10" ht="20.100000000000001" customHeight="1" x14ac:dyDescent="0.25">
      <c r="A204" s="60">
        <v>10100575</v>
      </c>
      <c r="B204" s="61" t="s">
        <v>185</v>
      </c>
      <c r="C204" s="60">
        <v>2</v>
      </c>
      <c r="D204" s="64">
        <v>2008</v>
      </c>
      <c r="E204" s="63" t="s">
        <v>29</v>
      </c>
      <c r="F204" s="60">
        <v>1610</v>
      </c>
      <c r="G204" s="52">
        <v>195.22</v>
      </c>
      <c r="H204" s="52">
        <f>G204*F204</f>
        <v>314304.2</v>
      </c>
      <c r="I204" s="51"/>
      <c r="J204" s="51"/>
    </row>
    <row r="205" spans="1:10" ht="20.100000000000001" customHeight="1" x14ac:dyDescent="0.25">
      <c r="A205" s="60"/>
      <c r="B205" s="61"/>
      <c r="C205" s="60"/>
      <c r="D205" s="65"/>
      <c r="E205" s="63"/>
      <c r="F205" s="60"/>
      <c r="G205" s="53"/>
      <c r="H205" s="53"/>
      <c r="I205" s="51"/>
      <c r="J205" s="51"/>
    </row>
    <row r="206" spans="1:10" ht="20.100000000000001" customHeight="1" x14ac:dyDescent="0.25">
      <c r="A206" s="60"/>
      <c r="B206" s="61"/>
      <c r="C206" s="60"/>
      <c r="D206" s="66"/>
      <c r="E206" s="63"/>
      <c r="F206" s="60"/>
      <c r="G206" s="54"/>
      <c r="H206" s="54"/>
      <c r="I206" s="51"/>
      <c r="J206" s="51"/>
    </row>
    <row r="207" spans="1:10" ht="20.100000000000001" customHeight="1" x14ac:dyDescent="0.25">
      <c r="A207" s="60">
        <v>10100511</v>
      </c>
      <c r="B207" s="61" t="s">
        <v>194</v>
      </c>
      <c r="C207" s="60">
        <v>2</v>
      </c>
      <c r="D207" s="64">
        <v>2008</v>
      </c>
      <c r="E207" s="63" t="s">
        <v>29</v>
      </c>
      <c r="F207" s="60">
        <v>840</v>
      </c>
      <c r="G207" s="52">
        <v>179.64</v>
      </c>
      <c r="H207" s="52">
        <f t="shared" ref="H207" si="14">G207*F207</f>
        <v>150897.59999999998</v>
      </c>
      <c r="I207" s="51"/>
      <c r="J207" s="51"/>
    </row>
    <row r="208" spans="1:10" ht="20.100000000000001" customHeight="1" x14ac:dyDescent="0.25">
      <c r="A208" s="60"/>
      <c r="B208" s="61"/>
      <c r="C208" s="60"/>
      <c r="D208" s="65"/>
      <c r="E208" s="63"/>
      <c r="F208" s="60"/>
      <c r="G208" s="53"/>
      <c r="H208" s="53"/>
      <c r="I208" s="51"/>
      <c r="J208" s="51"/>
    </row>
    <row r="209" spans="1:10" ht="20.100000000000001" customHeight="1" x14ac:dyDescent="0.25">
      <c r="A209" s="60"/>
      <c r="B209" s="61"/>
      <c r="C209" s="60"/>
      <c r="D209" s="66"/>
      <c r="E209" s="63"/>
      <c r="F209" s="60"/>
      <c r="G209" s="54"/>
      <c r="H209" s="54"/>
      <c r="I209" s="51"/>
      <c r="J209" s="51"/>
    </row>
    <row r="210" spans="1:10" ht="20.100000000000001" customHeight="1" x14ac:dyDescent="0.25">
      <c r="A210" s="60">
        <v>10100964</v>
      </c>
      <c r="B210" s="61" t="s">
        <v>196</v>
      </c>
      <c r="C210" s="60">
        <v>2</v>
      </c>
      <c r="D210" s="64">
        <v>2008</v>
      </c>
      <c r="E210" s="63" t="s">
        <v>29</v>
      </c>
      <c r="F210" s="60">
        <v>420</v>
      </c>
      <c r="G210" s="52">
        <v>230.46</v>
      </c>
      <c r="H210" s="52">
        <f>G210*F210</f>
        <v>96793.2</v>
      </c>
      <c r="I210" s="51"/>
      <c r="J210" s="51"/>
    </row>
    <row r="211" spans="1:10" ht="20.100000000000001" customHeight="1" x14ac:dyDescent="0.25">
      <c r="A211" s="60"/>
      <c r="B211" s="61"/>
      <c r="C211" s="60"/>
      <c r="D211" s="65"/>
      <c r="E211" s="63"/>
      <c r="F211" s="60"/>
      <c r="G211" s="53"/>
      <c r="H211" s="53"/>
      <c r="I211" s="51"/>
      <c r="J211" s="51"/>
    </row>
    <row r="212" spans="1:10" ht="20.100000000000001" customHeight="1" x14ac:dyDescent="0.25">
      <c r="A212" s="60"/>
      <c r="B212" s="61"/>
      <c r="C212" s="60"/>
      <c r="D212" s="66"/>
      <c r="E212" s="63"/>
      <c r="F212" s="60"/>
      <c r="G212" s="54"/>
      <c r="H212" s="54"/>
      <c r="I212" s="51"/>
      <c r="J212" s="51"/>
    </row>
    <row r="213" spans="1:10" ht="20.100000000000001" customHeight="1" x14ac:dyDescent="0.25">
      <c r="A213" s="60">
        <v>10100574</v>
      </c>
      <c r="B213" s="61" t="s">
        <v>197</v>
      </c>
      <c r="C213" s="60">
        <v>2</v>
      </c>
      <c r="D213" s="64">
        <v>2008</v>
      </c>
      <c r="E213" s="63" t="s">
        <v>29</v>
      </c>
      <c r="F213" s="60">
        <v>4424</v>
      </c>
      <c r="G213" s="52">
        <v>186.77</v>
      </c>
      <c r="H213" s="52">
        <f>G213*F213</f>
        <v>826270.4800000001</v>
      </c>
      <c r="I213" s="51"/>
      <c r="J213" s="51"/>
    </row>
    <row r="214" spans="1:10" ht="20.100000000000001" customHeight="1" x14ac:dyDescent="0.25">
      <c r="A214" s="60"/>
      <c r="B214" s="61"/>
      <c r="C214" s="60"/>
      <c r="D214" s="65"/>
      <c r="E214" s="63"/>
      <c r="F214" s="60"/>
      <c r="G214" s="53"/>
      <c r="H214" s="53"/>
      <c r="I214" s="51"/>
      <c r="J214" s="51"/>
    </row>
    <row r="215" spans="1:10" ht="20.100000000000001" customHeight="1" x14ac:dyDescent="0.25">
      <c r="A215" s="60"/>
      <c r="B215" s="61"/>
      <c r="C215" s="60"/>
      <c r="D215" s="66"/>
      <c r="E215" s="63"/>
      <c r="F215" s="60"/>
      <c r="G215" s="54"/>
      <c r="H215" s="54"/>
      <c r="I215" s="51"/>
      <c r="J215" s="51"/>
    </row>
    <row r="216" spans="1:10" ht="20.100000000000001" customHeight="1" x14ac:dyDescent="0.25">
      <c r="A216" s="60">
        <v>10100711</v>
      </c>
      <c r="B216" s="61" t="s">
        <v>190</v>
      </c>
      <c r="C216" s="60">
        <v>2</v>
      </c>
      <c r="D216" s="64">
        <v>2009</v>
      </c>
      <c r="E216" s="63" t="s">
        <v>29</v>
      </c>
      <c r="F216" s="60">
        <v>700</v>
      </c>
      <c r="G216" s="52">
        <v>200.69</v>
      </c>
      <c r="H216" s="52">
        <f>G216*F216</f>
        <v>140483</v>
      </c>
      <c r="I216" s="51"/>
      <c r="J216" s="51"/>
    </row>
    <row r="217" spans="1:10" ht="20.100000000000001" customHeight="1" x14ac:dyDescent="0.25">
      <c r="A217" s="60"/>
      <c r="B217" s="61"/>
      <c r="C217" s="60"/>
      <c r="D217" s="65"/>
      <c r="E217" s="63"/>
      <c r="F217" s="60"/>
      <c r="G217" s="53"/>
      <c r="H217" s="53"/>
      <c r="I217" s="51"/>
      <c r="J217" s="51"/>
    </row>
    <row r="218" spans="1:10" ht="20.100000000000001" customHeight="1" x14ac:dyDescent="0.25">
      <c r="A218" s="60"/>
      <c r="B218" s="61"/>
      <c r="C218" s="60"/>
      <c r="D218" s="66"/>
      <c r="E218" s="63"/>
      <c r="F218" s="60"/>
      <c r="G218" s="54"/>
      <c r="H218" s="54"/>
      <c r="I218" s="51"/>
      <c r="J218" s="51"/>
    </row>
    <row r="219" spans="1:10" ht="20.100000000000001" customHeight="1" x14ac:dyDescent="0.25">
      <c r="A219" s="60">
        <v>10101260</v>
      </c>
      <c r="B219" s="61" t="s">
        <v>200</v>
      </c>
      <c r="C219" s="60">
        <v>2</v>
      </c>
      <c r="D219" s="64">
        <v>2009</v>
      </c>
      <c r="E219" s="63" t="s">
        <v>29</v>
      </c>
      <c r="F219" s="60">
        <v>674.5</v>
      </c>
      <c r="G219" s="52">
        <v>167.8</v>
      </c>
      <c r="H219" s="52">
        <f>G219*F219</f>
        <v>113181.1</v>
      </c>
      <c r="I219" s="51"/>
      <c r="J219" s="51"/>
    </row>
    <row r="220" spans="1:10" ht="20.100000000000001" customHeight="1" x14ac:dyDescent="0.25">
      <c r="A220" s="60"/>
      <c r="B220" s="61"/>
      <c r="C220" s="60"/>
      <c r="D220" s="65"/>
      <c r="E220" s="63"/>
      <c r="F220" s="60"/>
      <c r="G220" s="53"/>
      <c r="H220" s="53"/>
      <c r="I220" s="51"/>
      <c r="J220" s="51"/>
    </row>
    <row r="221" spans="1:10" ht="20.100000000000001" customHeight="1" x14ac:dyDescent="0.25">
      <c r="A221" s="60"/>
      <c r="B221" s="61"/>
      <c r="C221" s="60"/>
      <c r="D221" s="66"/>
      <c r="E221" s="63"/>
      <c r="F221" s="60"/>
      <c r="G221" s="54"/>
      <c r="H221" s="54"/>
      <c r="I221" s="51"/>
      <c r="J221" s="51"/>
    </row>
    <row r="222" spans="1:10" ht="22.5" customHeight="1" x14ac:dyDescent="0.25">
      <c r="A222" s="60">
        <v>10101251</v>
      </c>
      <c r="B222" s="61" t="s">
        <v>177</v>
      </c>
      <c r="C222" s="60">
        <v>2</v>
      </c>
      <c r="D222" s="64">
        <v>2010</v>
      </c>
      <c r="E222" s="63" t="s">
        <v>29</v>
      </c>
      <c r="F222" s="60">
        <v>355</v>
      </c>
      <c r="G222" s="52">
        <v>343.79</v>
      </c>
      <c r="H222" s="52">
        <f>G222*F222</f>
        <v>122045.45000000001</v>
      </c>
      <c r="I222" s="51"/>
      <c r="J222" s="51"/>
    </row>
    <row r="223" spans="1:10" ht="20.100000000000001" customHeight="1" x14ac:dyDescent="0.25">
      <c r="A223" s="60"/>
      <c r="B223" s="61"/>
      <c r="C223" s="60"/>
      <c r="D223" s="65"/>
      <c r="E223" s="63"/>
      <c r="F223" s="60"/>
      <c r="G223" s="53"/>
      <c r="H223" s="53"/>
      <c r="I223" s="51"/>
      <c r="J223" s="51"/>
    </row>
    <row r="224" spans="1:10" ht="20.100000000000001" customHeight="1" x14ac:dyDescent="0.25">
      <c r="A224" s="60"/>
      <c r="B224" s="61"/>
      <c r="C224" s="60"/>
      <c r="D224" s="66"/>
      <c r="E224" s="63"/>
      <c r="F224" s="60"/>
      <c r="G224" s="54"/>
      <c r="H224" s="54"/>
      <c r="I224" s="51"/>
      <c r="J224" s="51"/>
    </row>
    <row r="225" spans="1:10" ht="20.100000000000001" customHeight="1" x14ac:dyDescent="0.25">
      <c r="A225" s="60">
        <v>10101252</v>
      </c>
      <c r="B225" s="61" t="s">
        <v>184</v>
      </c>
      <c r="C225" s="60">
        <v>2</v>
      </c>
      <c r="D225" s="62">
        <v>2010</v>
      </c>
      <c r="E225" s="63" t="s">
        <v>29</v>
      </c>
      <c r="F225" s="60">
        <v>658</v>
      </c>
      <c r="G225" s="48">
        <v>194.1</v>
      </c>
      <c r="H225" s="48">
        <f t="shared" ref="H225" si="15">G225*F225</f>
        <v>127717.8</v>
      </c>
      <c r="I225" s="51"/>
      <c r="J225" s="51"/>
    </row>
    <row r="226" spans="1:10" ht="20.100000000000001" customHeight="1" x14ac:dyDescent="0.25">
      <c r="A226" s="60"/>
      <c r="B226" s="61"/>
      <c r="C226" s="60"/>
      <c r="D226" s="62"/>
      <c r="E226" s="63"/>
      <c r="F226" s="60"/>
      <c r="G226" s="48"/>
      <c r="H226" s="48"/>
      <c r="I226" s="51"/>
      <c r="J226" s="51"/>
    </row>
    <row r="227" spans="1:10" ht="20.100000000000001" customHeight="1" x14ac:dyDescent="0.25">
      <c r="A227" s="60"/>
      <c r="B227" s="61"/>
      <c r="C227" s="60"/>
      <c r="D227" s="62"/>
      <c r="E227" s="63"/>
      <c r="F227" s="60"/>
      <c r="G227" s="48"/>
      <c r="H227" s="48"/>
      <c r="I227" s="51"/>
      <c r="J227" s="51"/>
    </row>
    <row r="228" spans="1:10" ht="20.100000000000001" customHeight="1" x14ac:dyDescent="0.25">
      <c r="A228" s="6"/>
      <c r="B228" s="24"/>
      <c r="C228" s="6"/>
      <c r="D228" s="23"/>
      <c r="E228" s="7"/>
      <c r="F228" s="6"/>
      <c r="G228" s="8"/>
      <c r="H228" s="8"/>
      <c r="I228" s="28"/>
      <c r="J228" s="28"/>
    </row>
    <row r="229" spans="1:10" ht="20.100000000000001" customHeight="1" x14ac:dyDescent="0.25">
      <c r="A229" s="60">
        <v>10101117</v>
      </c>
      <c r="B229" s="61" t="s">
        <v>186</v>
      </c>
      <c r="C229" s="60">
        <v>2</v>
      </c>
      <c r="D229" s="62">
        <v>2010</v>
      </c>
      <c r="E229" s="63" t="s">
        <v>29</v>
      </c>
      <c r="F229" s="60">
        <v>2222.3000000000002</v>
      </c>
      <c r="G229" s="48">
        <v>177.59</v>
      </c>
      <c r="H229" s="48">
        <f>G229*F229</f>
        <v>394658.25700000004</v>
      </c>
      <c r="I229" s="51"/>
      <c r="J229" s="51"/>
    </row>
    <row r="230" spans="1:10" ht="20.100000000000001" customHeight="1" x14ac:dyDescent="0.25">
      <c r="A230" s="60"/>
      <c r="B230" s="61"/>
      <c r="C230" s="60"/>
      <c r="D230" s="62"/>
      <c r="E230" s="63"/>
      <c r="F230" s="60"/>
      <c r="G230" s="48"/>
      <c r="H230" s="48"/>
      <c r="I230" s="51"/>
      <c r="J230" s="51"/>
    </row>
    <row r="231" spans="1:10" ht="20.100000000000001" customHeight="1" x14ac:dyDescent="0.25">
      <c r="A231" s="60"/>
      <c r="B231" s="61"/>
      <c r="C231" s="60"/>
      <c r="D231" s="62"/>
      <c r="E231" s="63"/>
      <c r="F231" s="60"/>
      <c r="G231" s="48"/>
      <c r="H231" s="48"/>
      <c r="I231" s="51"/>
      <c r="J231" s="51"/>
    </row>
    <row r="232" spans="1:10" ht="20.100000000000001" customHeight="1" x14ac:dyDescent="0.25">
      <c r="A232" s="60">
        <v>10101253</v>
      </c>
      <c r="B232" s="61" t="s">
        <v>188</v>
      </c>
      <c r="C232" s="60">
        <v>2</v>
      </c>
      <c r="D232" s="64">
        <v>2010</v>
      </c>
      <c r="E232" s="63" t="s">
        <v>29</v>
      </c>
      <c r="F232" s="60">
        <v>3558.52</v>
      </c>
      <c r="G232" s="52">
        <v>149.01</v>
      </c>
      <c r="H232" s="52">
        <f>G232*F232</f>
        <v>530255.06519999995</v>
      </c>
      <c r="I232" s="51"/>
      <c r="J232" s="51"/>
    </row>
    <row r="233" spans="1:10" ht="20.100000000000001" customHeight="1" x14ac:dyDescent="0.25">
      <c r="A233" s="60"/>
      <c r="B233" s="61"/>
      <c r="C233" s="60"/>
      <c r="D233" s="65"/>
      <c r="E233" s="63"/>
      <c r="F233" s="60"/>
      <c r="G233" s="53"/>
      <c r="H233" s="53"/>
      <c r="I233" s="51"/>
      <c r="J233" s="51"/>
    </row>
    <row r="234" spans="1:10" ht="20.100000000000001" customHeight="1" x14ac:dyDescent="0.25">
      <c r="A234" s="60"/>
      <c r="B234" s="61"/>
      <c r="C234" s="60"/>
      <c r="D234" s="66"/>
      <c r="E234" s="63"/>
      <c r="F234" s="60"/>
      <c r="G234" s="54"/>
      <c r="H234" s="54"/>
      <c r="I234" s="51"/>
      <c r="J234" s="51"/>
    </row>
    <row r="235" spans="1:10" ht="20.100000000000001" customHeight="1" x14ac:dyDescent="0.25">
      <c r="A235" s="60">
        <v>10101261</v>
      </c>
      <c r="B235" s="61" t="s">
        <v>191</v>
      </c>
      <c r="C235" s="60">
        <v>2</v>
      </c>
      <c r="D235" s="64">
        <v>2010</v>
      </c>
      <c r="E235" s="63" t="s">
        <v>29</v>
      </c>
      <c r="F235" s="60">
        <v>2492</v>
      </c>
      <c r="G235" s="52">
        <v>180.05</v>
      </c>
      <c r="H235" s="52">
        <f>G235*F235</f>
        <v>448684.60000000003</v>
      </c>
      <c r="I235" s="55"/>
      <c r="J235" s="51"/>
    </row>
    <row r="236" spans="1:10" ht="20.100000000000001" customHeight="1" x14ac:dyDescent="0.25">
      <c r="A236" s="60"/>
      <c r="B236" s="61"/>
      <c r="C236" s="60"/>
      <c r="D236" s="65"/>
      <c r="E236" s="63"/>
      <c r="F236" s="60"/>
      <c r="G236" s="53"/>
      <c r="H236" s="53"/>
      <c r="I236" s="56"/>
      <c r="J236" s="51"/>
    </row>
    <row r="237" spans="1:10" ht="20.100000000000001" customHeight="1" x14ac:dyDescent="0.25">
      <c r="A237" s="60"/>
      <c r="B237" s="61"/>
      <c r="C237" s="60"/>
      <c r="D237" s="66"/>
      <c r="E237" s="63"/>
      <c r="F237" s="60"/>
      <c r="G237" s="54"/>
      <c r="H237" s="54"/>
      <c r="I237" s="57"/>
      <c r="J237" s="51"/>
    </row>
    <row r="238" spans="1:10" ht="20.25" customHeight="1" x14ac:dyDescent="0.25">
      <c r="A238" s="67">
        <v>10104289</v>
      </c>
      <c r="B238" s="70" t="s">
        <v>206</v>
      </c>
      <c r="C238" s="67">
        <v>2</v>
      </c>
      <c r="D238" s="64">
        <v>2011</v>
      </c>
      <c r="E238" s="73" t="s">
        <v>29</v>
      </c>
      <c r="F238" s="67">
        <v>2744</v>
      </c>
      <c r="G238" s="52">
        <v>293.97000000000003</v>
      </c>
      <c r="H238" s="76">
        <f t="shared" ref="H238" si="16">G238*F238</f>
        <v>806653.68</v>
      </c>
      <c r="I238" s="55"/>
      <c r="J238" s="51"/>
    </row>
    <row r="239" spans="1:10" ht="20.25" customHeight="1" x14ac:dyDescent="0.25">
      <c r="A239" s="68"/>
      <c r="B239" s="71"/>
      <c r="C239" s="68"/>
      <c r="D239" s="65"/>
      <c r="E239" s="74"/>
      <c r="F239" s="68"/>
      <c r="G239" s="53"/>
      <c r="H239" s="77"/>
      <c r="I239" s="56"/>
      <c r="J239" s="51"/>
    </row>
    <row r="240" spans="1:10" ht="20.25" customHeight="1" x14ac:dyDescent="0.25">
      <c r="A240" s="69"/>
      <c r="B240" s="72"/>
      <c r="C240" s="69"/>
      <c r="D240" s="66"/>
      <c r="E240" s="75"/>
      <c r="F240" s="69"/>
      <c r="G240" s="54"/>
      <c r="H240" s="78"/>
      <c r="I240" s="57"/>
      <c r="J240" s="51"/>
    </row>
    <row r="241" spans="1:10" ht="20.25" customHeight="1" x14ac:dyDescent="0.25">
      <c r="A241" s="60">
        <v>10104199</v>
      </c>
      <c r="B241" s="61" t="s">
        <v>212</v>
      </c>
      <c r="C241" s="60">
        <v>2</v>
      </c>
      <c r="D241" s="62">
        <v>2011</v>
      </c>
      <c r="E241" s="63" t="s">
        <v>29</v>
      </c>
      <c r="F241" s="62">
        <v>2307.5</v>
      </c>
      <c r="G241" s="48">
        <v>221.49</v>
      </c>
      <c r="H241" s="79">
        <f t="shared" ref="H241" si="17">G241*F241</f>
        <v>511088.17500000005</v>
      </c>
      <c r="I241" s="51"/>
      <c r="J241" s="51"/>
    </row>
    <row r="242" spans="1:10" ht="20.25" customHeight="1" x14ac:dyDescent="0.25">
      <c r="A242" s="60"/>
      <c r="B242" s="61"/>
      <c r="C242" s="60"/>
      <c r="D242" s="62"/>
      <c r="E242" s="63"/>
      <c r="F242" s="62"/>
      <c r="G242" s="48"/>
      <c r="H242" s="79"/>
      <c r="I242" s="51"/>
      <c r="J242" s="51"/>
    </row>
    <row r="243" spans="1:10" ht="20.25" customHeight="1" x14ac:dyDescent="0.25">
      <c r="A243" s="60"/>
      <c r="B243" s="61"/>
      <c r="C243" s="60"/>
      <c r="D243" s="62"/>
      <c r="E243" s="63"/>
      <c r="F243" s="62"/>
      <c r="G243" s="48"/>
      <c r="H243" s="79"/>
      <c r="I243" s="51"/>
      <c r="J243" s="51"/>
    </row>
    <row r="244" spans="1:10" ht="20.25" customHeight="1" x14ac:dyDescent="0.25">
      <c r="A244" s="67">
        <v>10102404</v>
      </c>
      <c r="B244" s="70" t="s">
        <v>209</v>
      </c>
      <c r="C244" s="67">
        <v>2</v>
      </c>
      <c r="D244" s="64">
        <v>2011</v>
      </c>
      <c r="E244" s="73" t="s">
        <v>29</v>
      </c>
      <c r="F244" s="64">
        <v>1192.8</v>
      </c>
      <c r="G244" s="52">
        <v>324.02</v>
      </c>
      <c r="H244" s="76">
        <f t="shared" ref="H244" si="18">G244*F244</f>
        <v>386491.05599999998</v>
      </c>
      <c r="I244" s="55"/>
      <c r="J244" s="51"/>
    </row>
    <row r="245" spans="1:10" ht="20.25" customHeight="1" x14ac:dyDescent="0.25">
      <c r="A245" s="68"/>
      <c r="B245" s="71"/>
      <c r="C245" s="68"/>
      <c r="D245" s="65"/>
      <c r="E245" s="74"/>
      <c r="F245" s="65"/>
      <c r="G245" s="53"/>
      <c r="H245" s="77"/>
      <c r="I245" s="56"/>
      <c r="J245" s="51"/>
    </row>
    <row r="246" spans="1:10" ht="20.25" customHeight="1" x14ac:dyDescent="0.25">
      <c r="A246" s="69"/>
      <c r="B246" s="72"/>
      <c r="C246" s="69"/>
      <c r="D246" s="66"/>
      <c r="E246" s="75"/>
      <c r="F246" s="66"/>
      <c r="G246" s="54"/>
      <c r="H246" s="78"/>
      <c r="I246" s="57"/>
      <c r="J246" s="51"/>
    </row>
    <row r="247" spans="1:10" ht="20.25" customHeight="1" x14ac:dyDescent="0.25">
      <c r="A247" s="67">
        <v>10101174</v>
      </c>
      <c r="B247" s="70" t="s">
        <v>236</v>
      </c>
      <c r="C247" s="67">
        <v>2</v>
      </c>
      <c r="D247" s="64">
        <v>2011</v>
      </c>
      <c r="E247" s="73" t="s">
        <v>29</v>
      </c>
      <c r="F247" s="67">
        <v>280</v>
      </c>
      <c r="G247" s="52">
        <v>231.6</v>
      </c>
      <c r="H247" s="76">
        <f t="shared" ref="H247" si="19">G247*F247</f>
        <v>64848</v>
      </c>
      <c r="I247" s="55"/>
      <c r="J247" s="51"/>
    </row>
    <row r="248" spans="1:10" ht="20.25" customHeight="1" x14ac:dyDescent="0.25">
      <c r="A248" s="68"/>
      <c r="B248" s="71"/>
      <c r="C248" s="68"/>
      <c r="D248" s="65"/>
      <c r="E248" s="74"/>
      <c r="F248" s="68"/>
      <c r="G248" s="53"/>
      <c r="H248" s="77"/>
      <c r="I248" s="56"/>
      <c r="J248" s="51"/>
    </row>
    <row r="249" spans="1:10" ht="20.25" customHeight="1" x14ac:dyDescent="0.25">
      <c r="A249" s="69"/>
      <c r="B249" s="72"/>
      <c r="C249" s="69"/>
      <c r="D249" s="66"/>
      <c r="E249" s="75"/>
      <c r="F249" s="69"/>
      <c r="G249" s="54"/>
      <c r="H249" s="78"/>
      <c r="I249" s="57"/>
      <c r="J249" s="51"/>
    </row>
    <row r="250" spans="1:10" ht="20.25" customHeight="1" x14ac:dyDescent="0.25">
      <c r="A250" s="67">
        <v>10101264</v>
      </c>
      <c r="B250" s="70" t="s">
        <v>201</v>
      </c>
      <c r="C250" s="67">
        <v>2</v>
      </c>
      <c r="D250" s="64">
        <v>2011</v>
      </c>
      <c r="E250" s="73" t="s">
        <v>29</v>
      </c>
      <c r="F250" s="67">
        <v>1128.9000000000001</v>
      </c>
      <c r="G250" s="52">
        <v>236.02</v>
      </c>
      <c r="H250" s="76">
        <f t="shared" ref="H250" si="20">G250*F250</f>
        <v>266442.97800000006</v>
      </c>
      <c r="I250" s="55"/>
      <c r="J250" s="51"/>
    </row>
    <row r="251" spans="1:10" ht="20.25" customHeight="1" x14ac:dyDescent="0.25">
      <c r="A251" s="68"/>
      <c r="B251" s="71"/>
      <c r="C251" s="68"/>
      <c r="D251" s="65"/>
      <c r="E251" s="74"/>
      <c r="F251" s="68"/>
      <c r="G251" s="53"/>
      <c r="H251" s="77"/>
      <c r="I251" s="56"/>
      <c r="J251" s="51"/>
    </row>
    <row r="252" spans="1:10" ht="20.25" customHeight="1" x14ac:dyDescent="0.25">
      <c r="A252" s="69"/>
      <c r="B252" s="72"/>
      <c r="C252" s="69"/>
      <c r="D252" s="66"/>
      <c r="E252" s="75"/>
      <c r="F252" s="69"/>
      <c r="G252" s="54"/>
      <c r="H252" s="78"/>
      <c r="I252" s="57"/>
      <c r="J252" s="51"/>
    </row>
    <row r="253" spans="1:10" ht="20.25" customHeight="1" x14ac:dyDescent="0.25">
      <c r="A253" s="67">
        <v>10100928</v>
      </c>
      <c r="B253" s="70" t="s">
        <v>169</v>
      </c>
      <c r="C253" s="67">
        <v>2</v>
      </c>
      <c r="D253" s="64">
        <v>2011</v>
      </c>
      <c r="E253" s="73" t="s">
        <v>29</v>
      </c>
      <c r="F253" s="67">
        <v>420</v>
      </c>
      <c r="G253" s="52">
        <v>211.8</v>
      </c>
      <c r="H253" s="76">
        <f t="shared" ref="H253" si="21">G253*F253</f>
        <v>88956</v>
      </c>
      <c r="I253" s="55"/>
      <c r="J253" s="51"/>
    </row>
    <row r="254" spans="1:10" ht="20.25" customHeight="1" x14ac:dyDescent="0.25">
      <c r="A254" s="68"/>
      <c r="B254" s="71"/>
      <c r="C254" s="68"/>
      <c r="D254" s="65"/>
      <c r="E254" s="74"/>
      <c r="F254" s="68"/>
      <c r="G254" s="53"/>
      <c r="H254" s="77"/>
      <c r="I254" s="56"/>
      <c r="J254" s="51"/>
    </row>
    <row r="255" spans="1:10" ht="20.25" customHeight="1" x14ac:dyDescent="0.25">
      <c r="A255" s="69"/>
      <c r="B255" s="72"/>
      <c r="C255" s="69"/>
      <c r="D255" s="66"/>
      <c r="E255" s="75"/>
      <c r="F255" s="69"/>
      <c r="G255" s="54"/>
      <c r="H255" s="78"/>
      <c r="I255" s="57"/>
      <c r="J255" s="51"/>
    </row>
    <row r="256" spans="1:10" ht="20.100000000000001" customHeight="1" x14ac:dyDescent="0.25">
      <c r="A256" s="60">
        <v>10100713</v>
      </c>
      <c r="B256" s="61" t="s">
        <v>180</v>
      </c>
      <c r="C256" s="60">
        <v>2</v>
      </c>
      <c r="D256" s="64">
        <v>2011</v>
      </c>
      <c r="E256" s="63" t="s">
        <v>29</v>
      </c>
      <c r="F256" s="60">
        <v>378</v>
      </c>
      <c r="G256" s="52">
        <v>179.55</v>
      </c>
      <c r="H256" s="52">
        <f t="shared" ref="H256" si="22">G256*F256</f>
        <v>67869.900000000009</v>
      </c>
      <c r="I256" s="51"/>
      <c r="J256" s="51"/>
    </row>
    <row r="257" spans="1:10" ht="20.100000000000001" customHeight="1" x14ac:dyDescent="0.25">
      <c r="A257" s="60"/>
      <c r="B257" s="61"/>
      <c r="C257" s="60"/>
      <c r="D257" s="65"/>
      <c r="E257" s="63"/>
      <c r="F257" s="60"/>
      <c r="G257" s="53"/>
      <c r="H257" s="53"/>
      <c r="I257" s="51"/>
      <c r="J257" s="51"/>
    </row>
    <row r="258" spans="1:10" ht="20.100000000000001" customHeight="1" x14ac:dyDescent="0.25">
      <c r="A258" s="60"/>
      <c r="B258" s="61"/>
      <c r="C258" s="60"/>
      <c r="D258" s="66"/>
      <c r="E258" s="63"/>
      <c r="F258" s="60"/>
      <c r="G258" s="54"/>
      <c r="H258" s="54"/>
      <c r="I258" s="51"/>
      <c r="J258" s="51"/>
    </row>
    <row r="259" spans="1:10" ht="20.100000000000001" customHeight="1" x14ac:dyDescent="0.25">
      <c r="A259" s="60">
        <v>10101262</v>
      </c>
      <c r="B259" s="61" t="s">
        <v>210</v>
      </c>
      <c r="C259" s="60">
        <v>2</v>
      </c>
      <c r="D259" s="64">
        <v>2011</v>
      </c>
      <c r="E259" s="63" t="s">
        <v>29</v>
      </c>
      <c r="F259" s="60">
        <v>2638.36</v>
      </c>
      <c r="G259" s="52">
        <v>232.75</v>
      </c>
      <c r="H259" s="52">
        <f>G259*F259</f>
        <v>614078.29</v>
      </c>
      <c r="I259" s="51"/>
      <c r="J259" s="51"/>
    </row>
    <row r="260" spans="1:10" ht="20.100000000000001" customHeight="1" x14ac:dyDescent="0.25">
      <c r="A260" s="60"/>
      <c r="B260" s="61"/>
      <c r="C260" s="60"/>
      <c r="D260" s="65"/>
      <c r="E260" s="63"/>
      <c r="F260" s="60"/>
      <c r="G260" s="53"/>
      <c r="H260" s="53"/>
      <c r="I260" s="51"/>
      <c r="J260" s="51"/>
    </row>
    <row r="261" spans="1:10" ht="20.100000000000001" customHeight="1" x14ac:dyDescent="0.25">
      <c r="A261" s="60"/>
      <c r="B261" s="61"/>
      <c r="C261" s="60"/>
      <c r="D261" s="66"/>
      <c r="E261" s="63"/>
      <c r="F261" s="60"/>
      <c r="G261" s="54"/>
      <c r="H261" s="54"/>
      <c r="I261" s="51"/>
      <c r="J261" s="51"/>
    </row>
    <row r="262" spans="1:10" ht="20.100000000000001" customHeight="1" x14ac:dyDescent="0.25">
      <c r="A262" s="60">
        <v>10101263</v>
      </c>
      <c r="B262" s="61" t="s">
        <v>211</v>
      </c>
      <c r="C262" s="60">
        <v>2</v>
      </c>
      <c r="D262" s="64">
        <v>2011</v>
      </c>
      <c r="E262" s="63" t="s">
        <v>29</v>
      </c>
      <c r="F262" s="60">
        <v>852</v>
      </c>
      <c r="G262" s="52">
        <v>260.07</v>
      </c>
      <c r="H262" s="52">
        <f>G262*F262</f>
        <v>221579.63999999998</v>
      </c>
      <c r="I262" s="51"/>
      <c r="J262" s="51"/>
    </row>
    <row r="263" spans="1:10" ht="20.100000000000001" customHeight="1" x14ac:dyDescent="0.25">
      <c r="A263" s="60"/>
      <c r="B263" s="61"/>
      <c r="C263" s="60"/>
      <c r="D263" s="65"/>
      <c r="E263" s="63"/>
      <c r="F263" s="60"/>
      <c r="G263" s="53"/>
      <c r="H263" s="53"/>
      <c r="I263" s="51"/>
      <c r="J263" s="51"/>
    </row>
    <row r="264" spans="1:10" ht="20.100000000000001" customHeight="1" x14ac:dyDescent="0.25">
      <c r="A264" s="60"/>
      <c r="B264" s="61"/>
      <c r="C264" s="60"/>
      <c r="D264" s="66"/>
      <c r="E264" s="63"/>
      <c r="F264" s="60"/>
      <c r="G264" s="54"/>
      <c r="H264" s="54"/>
      <c r="I264" s="51"/>
      <c r="J264" s="51"/>
    </row>
    <row r="265" spans="1:10" ht="20.100000000000001" customHeight="1" x14ac:dyDescent="0.25">
      <c r="A265" s="60">
        <v>10103962</v>
      </c>
      <c r="B265" s="61" t="s">
        <v>33</v>
      </c>
      <c r="C265" s="60">
        <v>2</v>
      </c>
      <c r="D265" s="64">
        <v>2011</v>
      </c>
      <c r="E265" s="63" t="s">
        <v>29</v>
      </c>
      <c r="F265" s="60">
        <v>823.6</v>
      </c>
      <c r="G265" s="48">
        <v>244.7</v>
      </c>
      <c r="H265" s="48">
        <f>G265*F265</f>
        <v>201534.91999999998</v>
      </c>
      <c r="I265" s="51"/>
      <c r="J265" s="51"/>
    </row>
    <row r="266" spans="1:10" ht="20.100000000000001" customHeight="1" x14ac:dyDescent="0.25">
      <c r="A266" s="60"/>
      <c r="B266" s="61"/>
      <c r="C266" s="60"/>
      <c r="D266" s="65"/>
      <c r="E266" s="63"/>
      <c r="F266" s="60"/>
      <c r="G266" s="48"/>
      <c r="H266" s="48"/>
      <c r="I266" s="51"/>
      <c r="J266" s="51"/>
    </row>
    <row r="267" spans="1:10" ht="20.100000000000001" customHeight="1" x14ac:dyDescent="0.25">
      <c r="A267" s="60"/>
      <c r="B267" s="61"/>
      <c r="C267" s="60"/>
      <c r="D267" s="66"/>
      <c r="E267" s="63"/>
      <c r="F267" s="60"/>
      <c r="G267" s="48"/>
      <c r="H267" s="48"/>
      <c r="I267" s="51"/>
      <c r="J267" s="51"/>
    </row>
    <row r="268" spans="1:10" ht="20.25" customHeight="1" x14ac:dyDescent="0.25">
      <c r="A268" s="67">
        <v>10104358</v>
      </c>
      <c r="B268" s="70" t="s">
        <v>208</v>
      </c>
      <c r="C268" s="67">
        <v>2</v>
      </c>
      <c r="D268" s="64">
        <v>2012</v>
      </c>
      <c r="E268" s="73" t="s">
        <v>29</v>
      </c>
      <c r="F268" s="64">
        <v>3436.4</v>
      </c>
      <c r="G268" s="52">
        <v>183.09</v>
      </c>
      <c r="H268" s="76">
        <f t="shared" ref="H268" si="23">G268*F268</f>
        <v>629170.47600000002</v>
      </c>
      <c r="I268" s="55"/>
      <c r="J268" s="51"/>
    </row>
    <row r="269" spans="1:10" ht="20.25" customHeight="1" x14ac:dyDescent="0.25">
      <c r="A269" s="68"/>
      <c r="B269" s="71"/>
      <c r="C269" s="68"/>
      <c r="D269" s="65"/>
      <c r="E269" s="74"/>
      <c r="F269" s="65"/>
      <c r="G269" s="53"/>
      <c r="H269" s="77"/>
      <c r="I269" s="56"/>
      <c r="J269" s="51"/>
    </row>
    <row r="270" spans="1:10" ht="20.25" customHeight="1" x14ac:dyDescent="0.25">
      <c r="A270" s="69"/>
      <c r="B270" s="72"/>
      <c r="C270" s="69"/>
      <c r="D270" s="66"/>
      <c r="E270" s="75"/>
      <c r="F270" s="66"/>
      <c r="G270" s="54"/>
      <c r="H270" s="78"/>
      <c r="I270" s="57"/>
      <c r="J270" s="51"/>
    </row>
    <row r="271" spans="1:10" ht="20.25" customHeight="1" x14ac:dyDescent="0.25">
      <c r="A271" s="67">
        <v>10104672</v>
      </c>
      <c r="B271" s="70" t="s">
        <v>207</v>
      </c>
      <c r="C271" s="67">
        <v>2</v>
      </c>
      <c r="D271" s="64">
        <v>2012</v>
      </c>
      <c r="E271" s="73" t="s">
        <v>29</v>
      </c>
      <c r="F271" s="67">
        <v>4102</v>
      </c>
      <c r="G271" s="52">
        <v>250.09</v>
      </c>
      <c r="H271" s="76">
        <f t="shared" ref="H271" si="24">G271*F271</f>
        <v>1025869.18</v>
      </c>
      <c r="I271" s="55"/>
      <c r="J271" s="51"/>
    </row>
    <row r="272" spans="1:10" ht="20.25" customHeight="1" x14ac:dyDescent="0.25">
      <c r="A272" s="68"/>
      <c r="B272" s="71"/>
      <c r="C272" s="68"/>
      <c r="D272" s="65"/>
      <c r="E272" s="74"/>
      <c r="F272" s="68"/>
      <c r="G272" s="53"/>
      <c r="H272" s="77"/>
      <c r="I272" s="56"/>
      <c r="J272" s="51"/>
    </row>
    <row r="273" spans="1:10" ht="20.25" customHeight="1" x14ac:dyDescent="0.25">
      <c r="A273" s="69"/>
      <c r="B273" s="72"/>
      <c r="C273" s="69"/>
      <c r="D273" s="66"/>
      <c r="E273" s="75"/>
      <c r="F273" s="69"/>
      <c r="G273" s="54"/>
      <c r="H273" s="78"/>
      <c r="I273" s="57"/>
      <c r="J273" s="51"/>
    </row>
    <row r="274" spans="1:10" ht="20.25" customHeight="1" x14ac:dyDescent="0.25">
      <c r="A274" s="67">
        <v>10104296</v>
      </c>
      <c r="B274" s="70" t="s">
        <v>205</v>
      </c>
      <c r="C274" s="67">
        <v>2</v>
      </c>
      <c r="D274" s="64">
        <v>2014</v>
      </c>
      <c r="E274" s="73" t="s">
        <v>29</v>
      </c>
      <c r="F274" s="67">
        <v>3692</v>
      </c>
      <c r="G274" s="52">
        <v>302.27</v>
      </c>
      <c r="H274" s="76">
        <f t="shared" ref="H274" si="25">G274*F274</f>
        <v>1115980.8399999999</v>
      </c>
      <c r="I274" s="55"/>
      <c r="J274" s="51"/>
    </row>
    <row r="275" spans="1:10" ht="20.25" customHeight="1" x14ac:dyDescent="0.25">
      <c r="A275" s="68"/>
      <c r="B275" s="71"/>
      <c r="C275" s="68"/>
      <c r="D275" s="65"/>
      <c r="E275" s="74"/>
      <c r="F275" s="68"/>
      <c r="G275" s="53"/>
      <c r="H275" s="77"/>
      <c r="I275" s="56"/>
      <c r="J275" s="51"/>
    </row>
    <row r="276" spans="1:10" ht="20.25" customHeight="1" x14ac:dyDescent="0.25">
      <c r="A276" s="69"/>
      <c r="B276" s="72"/>
      <c r="C276" s="69"/>
      <c r="D276" s="66"/>
      <c r="E276" s="75"/>
      <c r="F276" s="69"/>
      <c r="G276" s="54"/>
      <c r="H276" s="78"/>
      <c r="I276" s="57"/>
      <c r="J276" s="51"/>
    </row>
    <row r="277" spans="1:10" ht="20.25" customHeight="1" x14ac:dyDescent="0.25">
      <c r="A277" s="67">
        <v>10102403</v>
      </c>
      <c r="B277" s="70" t="s">
        <v>202</v>
      </c>
      <c r="C277" s="67">
        <v>2</v>
      </c>
      <c r="D277" s="64">
        <v>2014</v>
      </c>
      <c r="E277" s="73" t="s">
        <v>29</v>
      </c>
      <c r="F277" s="67">
        <v>280</v>
      </c>
      <c r="G277" s="52">
        <v>231.6</v>
      </c>
      <c r="H277" s="76">
        <f t="shared" ref="H277" si="26">G277*F277</f>
        <v>64848</v>
      </c>
      <c r="I277" s="55"/>
      <c r="J277" s="51"/>
    </row>
    <row r="278" spans="1:10" ht="20.25" customHeight="1" x14ac:dyDescent="0.25">
      <c r="A278" s="68"/>
      <c r="B278" s="71"/>
      <c r="C278" s="68"/>
      <c r="D278" s="65"/>
      <c r="E278" s="74"/>
      <c r="F278" s="68"/>
      <c r="G278" s="53"/>
      <c r="H278" s="77"/>
      <c r="I278" s="56"/>
      <c r="J278" s="51"/>
    </row>
    <row r="279" spans="1:10" ht="20.25" customHeight="1" x14ac:dyDescent="0.25">
      <c r="A279" s="69"/>
      <c r="B279" s="72"/>
      <c r="C279" s="69"/>
      <c r="D279" s="66"/>
      <c r="E279" s="75"/>
      <c r="F279" s="69"/>
      <c r="G279" s="54"/>
      <c r="H279" s="78"/>
      <c r="I279" s="57"/>
      <c r="J279" s="51"/>
    </row>
    <row r="280" spans="1:10" ht="20.100000000000001" customHeight="1" x14ac:dyDescent="0.25">
      <c r="A280" s="60">
        <v>10104198</v>
      </c>
      <c r="B280" s="61" t="s">
        <v>203</v>
      </c>
      <c r="C280" s="60">
        <v>2</v>
      </c>
      <c r="D280" s="64" t="s">
        <v>168</v>
      </c>
      <c r="E280" s="63" t="s">
        <v>29</v>
      </c>
      <c r="F280" s="60">
        <v>1093.4000000000001</v>
      </c>
      <c r="G280" s="52">
        <v>241.85</v>
      </c>
      <c r="H280" s="52">
        <f t="shared" ref="H280" si="27">G280*F280</f>
        <v>264438.79000000004</v>
      </c>
      <c r="I280" s="51"/>
      <c r="J280" s="51"/>
    </row>
    <row r="281" spans="1:10" ht="20.100000000000001" customHeight="1" x14ac:dyDescent="0.25">
      <c r="A281" s="60"/>
      <c r="B281" s="61"/>
      <c r="C281" s="60"/>
      <c r="D281" s="65"/>
      <c r="E281" s="63"/>
      <c r="F281" s="60"/>
      <c r="G281" s="53"/>
      <c r="H281" s="53"/>
      <c r="I281" s="51"/>
      <c r="J281" s="51"/>
    </row>
    <row r="282" spans="1:10" ht="20.100000000000001" customHeight="1" x14ac:dyDescent="0.25">
      <c r="A282" s="60"/>
      <c r="B282" s="61"/>
      <c r="C282" s="60"/>
      <c r="D282" s="66"/>
      <c r="E282" s="63"/>
      <c r="F282" s="60"/>
      <c r="G282" s="54"/>
      <c r="H282" s="54"/>
      <c r="I282" s="51"/>
      <c r="J282" s="51"/>
    </row>
    <row r="283" spans="1:10" ht="20.100000000000001" customHeight="1" x14ac:dyDescent="0.25">
      <c r="A283" s="60">
        <v>10100653</v>
      </c>
      <c r="B283" s="61" t="s">
        <v>199</v>
      </c>
      <c r="C283" s="60">
        <v>2</v>
      </c>
      <c r="D283" s="64" t="s">
        <v>168</v>
      </c>
      <c r="E283" s="63" t="s">
        <v>29</v>
      </c>
      <c r="F283" s="60">
        <v>667.4</v>
      </c>
      <c r="G283" s="52">
        <v>180.91</v>
      </c>
      <c r="H283" s="52">
        <f>G283*F283</f>
        <v>120739.33399999999</v>
      </c>
      <c r="I283" s="51"/>
      <c r="J283" s="51"/>
    </row>
    <row r="284" spans="1:10" ht="20.100000000000001" customHeight="1" x14ac:dyDescent="0.25">
      <c r="A284" s="60"/>
      <c r="B284" s="61"/>
      <c r="C284" s="60"/>
      <c r="D284" s="65"/>
      <c r="E284" s="63"/>
      <c r="F284" s="60"/>
      <c r="G284" s="53"/>
      <c r="H284" s="53"/>
      <c r="I284" s="51"/>
      <c r="J284" s="51"/>
    </row>
    <row r="285" spans="1:10" ht="20.100000000000001" customHeight="1" x14ac:dyDescent="0.25">
      <c r="A285" s="60"/>
      <c r="B285" s="61"/>
      <c r="C285" s="60"/>
      <c r="D285" s="66"/>
      <c r="E285" s="63"/>
      <c r="F285" s="60"/>
      <c r="G285" s="54"/>
      <c r="H285" s="54"/>
      <c r="I285" s="51"/>
      <c r="J285" s="51"/>
    </row>
    <row r="287" spans="1:10" ht="75" customHeight="1" x14ac:dyDescent="0.25">
      <c r="B287" s="58" t="s">
        <v>240</v>
      </c>
      <c r="C287" s="58"/>
      <c r="D287" s="58"/>
      <c r="E287" s="58"/>
      <c r="F287" s="58"/>
      <c r="G287" s="58"/>
      <c r="H287" s="58"/>
      <c r="I287" s="58"/>
    </row>
    <row r="288" spans="1:10" x14ac:dyDescent="0.25">
      <c r="B288" s="58"/>
      <c r="C288" s="58"/>
      <c r="D288" s="58"/>
      <c r="E288" s="58"/>
      <c r="F288" s="58"/>
      <c r="G288" s="58"/>
      <c r="H288" s="58"/>
      <c r="I288" s="58"/>
    </row>
    <row r="289" ht="20.100000000000001" customHeight="1" x14ac:dyDescent="0.25"/>
    <row r="290" ht="20.100000000000001" customHeight="1" x14ac:dyDescent="0.25"/>
    <row r="291" ht="20.100000000000001" customHeight="1" x14ac:dyDescent="0.25"/>
  </sheetData>
  <mergeCells count="915">
    <mergeCell ref="B287:I288"/>
    <mergeCell ref="I141:I143"/>
    <mergeCell ref="A138:A140"/>
    <mergeCell ref="B138:B140"/>
    <mergeCell ref="C138:C140"/>
    <mergeCell ref="D138:D140"/>
    <mergeCell ref="E138:E140"/>
    <mergeCell ref="F138:F140"/>
    <mergeCell ref="G138:G140"/>
    <mergeCell ref="H138:H140"/>
    <mergeCell ref="I138:I140"/>
    <mergeCell ref="D283:D285"/>
    <mergeCell ref="D219:D221"/>
    <mergeCell ref="D186:D188"/>
    <mergeCell ref="D216:D218"/>
    <mergeCell ref="D235:D237"/>
    <mergeCell ref="D280:D282"/>
    <mergeCell ref="D201:D203"/>
    <mergeCell ref="D204:D206"/>
    <mergeCell ref="D207:D209"/>
    <mergeCell ref="D17:D19"/>
    <mergeCell ref="D20:D22"/>
    <mergeCell ref="D23:D25"/>
    <mergeCell ref="D26:D28"/>
    <mergeCell ref="D29:D31"/>
    <mergeCell ref="D32:D34"/>
    <mergeCell ref="D35:D37"/>
    <mergeCell ref="D38:D40"/>
    <mergeCell ref="D210:D212"/>
    <mergeCell ref="D147:D149"/>
    <mergeCell ref="D108:D110"/>
    <mergeCell ref="G53:G55"/>
    <mergeCell ref="J57:J59"/>
    <mergeCell ref="J60:J62"/>
    <mergeCell ref="J63:J65"/>
    <mergeCell ref="J5:J7"/>
    <mergeCell ref="J8:J10"/>
    <mergeCell ref="J14:J16"/>
    <mergeCell ref="J17:J19"/>
    <mergeCell ref="J20:J22"/>
    <mergeCell ref="J23:J25"/>
    <mergeCell ref="J26:J28"/>
    <mergeCell ref="J29:J31"/>
    <mergeCell ref="I35:I37"/>
    <mergeCell ref="I38:I40"/>
    <mergeCell ref="I41:I43"/>
    <mergeCell ref="I44:I46"/>
    <mergeCell ref="I47:I49"/>
    <mergeCell ref="I57:I59"/>
    <mergeCell ref="I60:I62"/>
    <mergeCell ref="I63:I65"/>
    <mergeCell ref="H53:H55"/>
    <mergeCell ref="H50:H52"/>
    <mergeCell ref="G41:G43"/>
    <mergeCell ref="G38:G40"/>
    <mergeCell ref="I66:I68"/>
    <mergeCell ref="J11:J13"/>
    <mergeCell ref="J32:J34"/>
    <mergeCell ref="J35:J37"/>
    <mergeCell ref="J38:J40"/>
    <mergeCell ref="J41:J43"/>
    <mergeCell ref="J44:J46"/>
    <mergeCell ref="J47:J49"/>
    <mergeCell ref="J50:J52"/>
    <mergeCell ref="J53:J55"/>
    <mergeCell ref="I53:I55"/>
    <mergeCell ref="J66:J68"/>
    <mergeCell ref="I50:I52"/>
    <mergeCell ref="I32:I34"/>
    <mergeCell ref="I11:I13"/>
    <mergeCell ref="I14:I16"/>
    <mergeCell ref="I20:I22"/>
    <mergeCell ref="I23:I25"/>
    <mergeCell ref="I26:I28"/>
    <mergeCell ref="I29:I31"/>
    <mergeCell ref="G26:G28"/>
    <mergeCell ref="G23:G25"/>
    <mergeCell ref="G20:G22"/>
    <mergeCell ref="G50:G52"/>
    <mergeCell ref="G47:G49"/>
    <mergeCell ref="G44:G46"/>
    <mergeCell ref="H26:H28"/>
    <mergeCell ref="H23:H25"/>
    <mergeCell ref="H20:H22"/>
    <mergeCell ref="G35:G37"/>
    <mergeCell ref="G32:G34"/>
    <mergeCell ref="G29:G31"/>
    <mergeCell ref="H225:H227"/>
    <mergeCell ref="H229:H231"/>
    <mergeCell ref="H183:H185"/>
    <mergeCell ref="H17:H19"/>
    <mergeCell ref="H14:H16"/>
    <mergeCell ref="H5:H7"/>
    <mergeCell ref="H47:H49"/>
    <mergeCell ref="H44:H46"/>
    <mergeCell ref="H41:H43"/>
    <mergeCell ref="H38:H40"/>
    <mergeCell ref="H35:H37"/>
    <mergeCell ref="H32:H34"/>
    <mergeCell ref="H29:H31"/>
    <mergeCell ref="H8:H10"/>
    <mergeCell ref="H11:H13"/>
    <mergeCell ref="H66:H68"/>
    <mergeCell ref="H63:H65"/>
    <mergeCell ref="H60:H62"/>
    <mergeCell ref="H57:H59"/>
    <mergeCell ref="H141:H143"/>
    <mergeCell ref="H201:H203"/>
    <mergeCell ref="H213:H215"/>
    <mergeCell ref="H99:H101"/>
    <mergeCell ref="H75:H77"/>
    <mergeCell ref="G222:G224"/>
    <mergeCell ref="G177:G179"/>
    <mergeCell ref="G180:G182"/>
    <mergeCell ref="G150:G152"/>
    <mergeCell ref="G225:G227"/>
    <mergeCell ref="G229:G231"/>
    <mergeCell ref="G183:G185"/>
    <mergeCell ref="G78:G80"/>
    <mergeCell ref="G262:G264"/>
    <mergeCell ref="G186:G188"/>
    <mergeCell ref="G235:G237"/>
    <mergeCell ref="G141:G143"/>
    <mergeCell ref="G201:G203"/>
    <mergeCell ref="G213:G215"/>
    <mergeCell ref="A147:A149"/>
    <mergeCell ref="B147:B149"/>
    <mergeCell ref="C147:C149"/>
    <mergeCell ref="E147:E149"/>
    <mergeCell ref="F147:F149"/>
    <mergeCell ref="G60:G62"/>
    <mergeCell ref="G57:G59"/>
    <mergeCell ref="G66:G68"/>
    <mergeCell ref="G63:G65"/>
    <mergeCell ref="D63:D65"/>
    <mergeCell ref="D57:D59"/>
    <mergeCell ref="D144:D146"/>
    <mergeCell ref="A141:A143"/>
    <mergeCell ref="B141:B143"/>
    <mergeCell ref="C141:C143"/>
    <mergeCell ref="D141:D143"/>
    <mergeCell ref="E141:E143"/>
    <mergeCell ref="F141:F143"/>
    <mergeCell ref="A66:A68"/>
    <mergeCell ref="B66:B68"/>
    <mergeCell ref="C66:C68"/>
    <mergeCell ref="E66:E68"/>
    <mergeCell ref="F66:F68"/>
    <mergeCell ref="D66:D68"/>
    <mergeCell ref="B213:B215"/>
    <mergeCell ref="C213:C215"/>
    <mergeCell ref="E213:E215"/>
    <mergeCell ref="F213:F215"/>
    <mergeCell ref="A283:A285"/>
    <mergeCell ref="B283:B285"/>
    <mergeCell ref="C283:C285"/>
    <mergeCell ref="E283:E285"/>
    <mergeCell ref="F283:F285"/>
    <mergeCell ref="C235:C237"/>
    <mergeCell ref="E235:E237"/>
    <mergeCell ref="F235:F237"/>
    <mergeCell ref="D265:D267"/>
    <mergeCell ref="A225:A227"/>
    <mergeCell ref="B225:B227"/>
    <mergeCell ref="C225:C227"/>
    <mergeCell ref="E225:E227"/>
    <mergeCell ref="F225:F227"/>
    <mergeCell ref="D225:D227"/>
    <mergeCell ref="A265:A267"/>
    <mergeCell ref="B265:B267"/>
    <mergeCell ref="C265:C267"/>
    <mergeCell ref="E265:E267"/>
    <mergeCell ref="D213:D215"/>
    <mergeCell ref="A63:A65"/>
    <mergeCell ref="B63:B65"/>
    <mergeCell ref="C63:C65"/>
    <mergeCell ref="E63:E65"/>
    <mergeCell ref="F63:F65"/>
    <mergeCell ref="A60:A62"/>
    <mergeCell ref="B60:B62"/>
    <mergeCell ref="C60:C62"/>
    <mergeCell ref="E60:E62"/>
    <mergeCell ref="F60:F62"/>
    <mergeCell ref="D60:D62"/>
    <mergeCell ref="A57:A59"/>
    <mergeCell ref="B57:B59"/>
    <mergeCell ref="C57:C59"/>
    <mergeCell ref="E57:E59"/>
    <mergeCell ref="F57:F59"/>
    <mergeCell ref="A53:A55"/>
    <mergeCell ref="B53:B55"/>
    <mergeCell ref="C53:C55"/>
    <mergeCell ref="E53:E55"/>
    <mergeCell ref="F53:F55"/>
    <mergeCell ref="D53:D55"/>
    <mergeCell ref="A47:A49"/>
    <mergeCell ref="B47:B49"/>
    <mergeCell ref="C47:C49"/>
    <mergeCell ref="E47:E49"/>
    <mergeCell ref="F47:F49"/>
    <mergeCell ref="A50:A52"/>
    <mergeCell ref="B50:B52"/>
    <mergeCell ref="C50:C52"/>
    <mergeCell ref="E50:E52"/>
    <mergeCell ref="F50:F52"/>
    <mergeCell ref="D47:D49"/>
    <mergeCell ref="D50:D52"/>
    <mergeCell ref="A44:A46"/>
    <mergeCell ref="B44:B46"/>
    <mergeCell ref="C44:C46"/>
    <mergeCell ref="E44:E46"/>
    <mergeCell ref="F44:F46"/>
    <mergeCell ref="A41:A43"/>
    <mergeCell ref="B41:B43"/>
    <mergeCell ref="C41:C43"/>
    <mergeCell ref="E41:E43"/>
    <mergeCell ref="F41:F43"/>
    <mergeCell ref="D41:D43"/>
    <mergeCell ref="D44:D46"/>
    <mergeCell ref="A32:A34"/>
    <mergeCell ref="B32:B34"/>
    <mergeCell ref="C32:C34"/>
    <mergeCell ref="E32:E34"/>
    <mergeCell ref="F32:F34"/>
    <mergeCell ref="A38:A40"/>
    <mergeCell ref="B38:B40"/>
    <mergeCell ref="C38:C40"/>
    <mergeCell ref="E38:E40"/>
    <mergeCell ref="F38:F40"/>
    <mergeCell ref="A35:A37"/>
    <mergeCell ref="B35:B37"/>
    <mergeCell ref="C35:C37"/>
    <mergeCell ref="E35:E37"/>
    <mergeCell ref="F35:F37"/>
    <mergeCell ref="A29:A31"/>
    <mergeCell ref="B29:B31"/>
    <mergeCell ref="C29:C31"/>
    <mergeCell ref="E29:E31"/>
    <mergeCell ref="F29:F31"/>
    <mergeCell ref="A26:A28"/>
    <mergeCell ref="B26:B28"/>
    <mergeCell ref="C26:C28"/>
    <mergeCell ref="E26:E28"/>
    <mergeCell ref="F26:F28"/>
    <mergeCell ref="A23:A25"/>
    <mergeCell ref="B23:B25"/>
    <mergeCell ref="A11:A13"/>
    <mergeCell ref="B11:B13"/>
    <mergeCell ref="C11:C13"/>
    <mergeCell ref="E11:E13"/>
    <mergeCell ref="F11:F13"/>
    <mergeCell ref="G11:G13"/>
    <mergeCell ref="A8:A10"/>
    <mergeCell ref="B8:B10"/>
    <mergeCell ref="C8:C10"/>
    <mergeCell ref="E8:E10"/>
    <mergeCell ref="F8:F10"/>
    <mergeCell ref="G8:G10"/>
    <mergeCell ref="C23:C25"/>
    <mergeCell ref="E23:E25"/>
    <mergeCell ref="F23:F25"/>
    <mergeCell ref="A20:A22"/>
    <mergeCell ref="B20:B22"/>
    <mergeCell ref="C20:C22"/>
    <mergeCell ref="E20:E22"/>
    <mergeCell ref="F20:F22"/>
    <mergeCell ref="G17:G19"/>
    <mergeCell ref="D14:D16"/>
    <mergeCell ref="I1:J1"/>
    <mergeCell ref="A5:A7"/>
    <mergeCell ref="B5:B7"/>
    <mergeCell ref="C5:C7"/>
    <mergeCell ref="E5:E7"/>
    <mergeCell ref="F5:F7"/>
    <mergeCell ref="G5:G7"/>
    <mergeCell ref="A17:A19"/>
    <mergeCell ref="B17:B19"/>
    <mergeCell ref="C17:C19"/>
    <mergeCell ref="E17:E19"/>
    <mergeCell ref="F17:F19"/>
    <mergeCell ref="A14:A16"/>
    <mergeCell ref="B14:B16"/>
    <mergeCell ref="C14:C16"/>
    <mergeCell ref="E14:E16"/>
    <mergeCell ref="F14:F16"/>
    <mergeCell ref="I17:I19"/>
    <mergeCell ref="I5:I7"/>
    <mergeCell ref="I8:I10"/>
    <mergeCell ref="G14:G16"/>
    <mergeCell ref="D5:D7"/>
    <mergeCell ref="D8:D10"/>
    <mergeCell ref="D11:D13"/>
    <mergeCell ref="A174:A176"/>
    <mergeCell ref="B174:B176"/>
    <mergeCell ref="C174:C176"/>
    <mergeCell ref="E174:E176"/>
    <mergeCell ref="F174:F176"/>
    <mergeCell ref="G174:G176"/>
    <mergeCell ref="H174:H176"/>
    <mergeCell ref="I174:I176"/>
    <mergeCell ref="A222:A224"/>
    <mergeCell ref="B222:B224"/>
    <mergeCell ref="C222:C224"/>
    <mergeCell ref="E222:E224"/>
    <mergeCell ref="F222:F224"/>
    <mergeCell ref="D222:D224"/>
    <mergeCell ref="D174:D176"/>
    <mergeCell ref="A195:A197"/>
    <mergeCell ref="B195:B197"/>
    <mergeCell ref="C195:C197"/>
    <mergeCell ref="E195:E197"/>
    <mergeCell ref="F195:F197"/>
    <mergeCell ref="A192:A194"/>
    <mergeCell ref="B192:B194"/>
    <mergeCell ref="C192:C194"/>
    <mergeCell ref="E192:E194"/>
    <mergeCell ref="A180:A182"/>
    <mergeCell ref="B180:B182"/>
    <mergeCell ref="C180:C182"/>
    <mergeCell ref="E180:E182"/>
    <mergeCell ref="F180:F182"/>
    <mergeCell ref="D180:D182"/>
    <mergeCell ref="I177:I179"/>
    <mergeCell ref="A256:A258"/>
    <mergeCell ref="B256:B258"/>
    <mergeCell ref="C256:C258"/>
    <mergeCell ref="E256:E258"/>
    <mergeCell ref="F256:F258"/>
    <mergeCell ref="G256:G258"/>
    <mergeCell ref="H256:H258"/>
    <mergeCell ref="I256:I258"/>
    <mergeCell ref="A177:A179"/>
    <mergeCell ref="B177:B179"/>
    <mergeCell ref="C177:C179"/>
    <mergeCell ref="E177:E179"/>
    <mergeCell ref="F177:F179"/>
    <mergeCell ref="D177:D179"/>
    <mergeCell ref="D256:D258"/>
    <mergeCell ref="H222:H224"/>
    <mergeCell ref="I222:I224"/>
    <mergeCell ref="B153:B155"/>
    <mergeCell ref="C153:C155"/>
    <mergeCell ref="E153:E155"/>
    <mergeCell ref="F153:F155"/>
    <mergeCell ref="G153:G155"/>
    <mergeCell ref="H153:H155"/>
    <mergeCell ref="I153:I155"/>
    <mergeCell ref="A150:A152"/>
    <mergeCell ref="B150:B152"/>
    <mergeCell ref="C150:C152"/>
    <mergeCell ref="E150:E152"/>
    <mergeCell ref="F150:F152"/>
    <mergeCell ref="D150:D152"/>
    <mergeCell ref="D153:D155"/>
    <mergeCell ref="A232:A234"/>
    <mergeCell ref="B232:B234"/>
    <mergeCell ref="C232:C234"/>
    <mergeCell ref="E232:E234"/>
    <mergeCell ref="F232:F234"/>
    <mergeCell ref="G232:G234"/>
    <mergeCell ref="H232:H234"/>
    <mergeCell ref="I232:I234"/>
    <mergeCell ref="A183:A185"/>
    <mergeCell ref="B183:B185"/>
    <mergeCell ref="C183:C185"/>
    <mergeCell ref="E183:E185"/>
    <mergeCell ref="F183:F185"/>
    <mergeCell ref="D183:D185"/>
    <mergeCell ref="D232:D234"/>
    <mergeCell ref="I229:I231"/>
    <mergeCell ref="A229:A231"/>
    <mergeCell ref="B229:B231"/>
    <mergeCell ref="C229:C231"/>
    <mergeCell ref="E229:E231"/>
    <mergeCell ref="F229:F231"/>
    <mergeCell ref="D229:D231"/>
    <mergeCell ref="I225:I227"/>
    <mergeCell ref="A213:A215"/>
    <mergeCell ref="A204:A206"/>
    <mergeCell ref="A93:A95"/>
    <mergeCell ref="B93:B95"/>
    <mergeCell ref="C93:C95"/>
    <mergeCell ref="E93:E95"/>
    <mergeCell ref="F93:F95"/>
    <mergeCell ref="G93:G95"/>
    <mergeCell ref="H93:H95"/>
    <mergeCell ref="D195:D197"/>
    <mergeCell ref="D189:D191"/>
    <mergeCell ref="D192:D194"/>
    <mergeCell ref="G195:G197"/>
    <mergeCell ref="H195:H197"/>
    <mergeCell ref="A201:A203"/>
    <mergeCell ref="B201:B203"/>
    <mergeCell ref="C201:C203"/>
    <mergeCell ref="E201:E203"/>
    <mergeCell ref="F201:F203"/>
    <mergeCell ref="A144:A146"/>
    <mergeCell ref="B144:B146"/>
    <mergeCell ref="C144:C146"/>
    <mergeCell ref="E144:E146"/>
    <mergeCell ref="F144:F146"/>
    <mergeCell ref="A153:A155"/>
    <mergeCell ref="I93:I95"/>
    <mergeCell ref="B108:B110"/>
    <mergeCell ref="D93:D95"/>
    <mergeCell ref="A216:A218"/>
    <mergeCell ref="B216:B218"/>
    <mergeCell ref="C216:C218"/>
    <mergeCell ref="E216:E218"/>
    <mergeCell ref="F216:F218"/>
    <mergeCell ref="G216:G218"/>
    <mergeCell ref="H216:H218"/>
    <mergeCell ref="I216:I218"/>
    <mergeCell ref="A186:A188"/>
    <mergeCell ref="B186:B188"/>
    <mergeCell ref="C186:C188"/>
    <mergeCell ref="E186:E188"/>
    <mergeCell ref="F186:F188"/>
    <mergeCell ref="B204:B206"/>
    <mergeCell ref="C204:C206"/>
    <mergeCell ref="E204:E206"/>
    <mergeCell ref="F204:F206"/>
    <mergeCell ref="G204:G206"/>
    <mergeCell ref="H204:H206"/>
    <mergeCell ref="I204:I206"/>
    <mergeCell ref="F192:F194"/>
    <mergeCell ref="A189:A191"/>
    <mergeCell ref="B189:B191"/>
    <mergeCell ref="C189:C191"/>
    <mergeCell ref="E189:E191"/>
    <mergeCell ref="F189:F191"/>
    <mergeCell ref="G189:G191"/>
    <mergeCell ref="H189:H191"/>
    <mergeCell ref="I189:I191"/>
    <mergeCell ref="G192:G194"/>
    <mergeCell ref="H192:H194"/>
    <mergeCell ref="I192:I194"/>
    <mergeCell ref="A210:A212"/>
    <mergeCell ref="B210:B212"/>
    <mergeCell ref="C210:C212"/>
    <mergeCell ref="E210:E212"/>
    <mergeCell ref="F210:F212"/>
    <mergeCell ref="G210:G212"/>
    <mergeCell ref="H210:H212"/>
    <mergeCell ref="I210:I212"/>
    <mergeCell ref="A207:A209"/>
    <mergeCell ref="B207:B209"/>
    <mergeCell ref="C207:C209"/>
    <mergeCell ref="E207:E209"/>
    <mergeCell ref="F207:F209"/>
    <mergeCell ref="G207:G209"/>
    <mergeCell ref="H207:H209"/>
    <mergeCell ref="I207:I209"/>
    <mergeCell ref="I213:I215"/>
    <mergeCell ref="G147:G149"/>
    <mergeCell ref="H147:H149"/>
    <mergeCell ref="I147:I149"/>
    <mergeCell ref="G144:G146"/>
    <mergeCell ref="H144:H146"/>
    <mergeCell ref="I144:I146"/>
    <mergeCell ref="I186:I188"/>
    <mergeCell ref="I183:I185"/>
    <mergeCell ref="H186:H188"/>
    <mergeCell ref="H177:H179"/>
    <mergeCell ref="H180:H182"/>
    <mergeCell ref="H150:H152"/>
    <mergeCell ref="I201:I203"/>
    <mergeCell ref="I195:I197"/>
    <mergeCell ref="I180:I182"/>
    <mergeCell ref="I150:I152"/>
    <mergeCell ref="G283:G285"/>
    <mergeCell ref="H283:H285"/>
    <mergeCell ref="I283:I285"/>
    <mergeCell ref="A219:A221"/>
    <mergeCell ref="B219:B221"/>
    <mergeCell ref="C219:C221"/>
    <mergeCell ref="E219:E221"/>
    <mergeCell ref="F219:F221"/>
    <mergeCell ref="G219:G221"/>
    <mergeCell ref="H219:H221"/>
    <mergeCell ref="I219:I221"/>
    <mergeCell ref="A280:A282"/>
    <mergeCell ref="B280:B282"/>
    <mergeCell ref="C280:C282"/>
    <mergeCell ref="E280:E282"/>
    <mergeCell ref="F280:F282"/>
    <mergeCell ref="G280:G282"/>
    <mergeCell ref="H280:H282"/>
    <mergeCell ref="I280:I282"/>
    <mergeCell ref="A235:A237"/>
    <mergeCell ref="B235:B237"/>
    <mergeCell ref="I262:I264"/>
    <mergeCell ref="A262:A264"/>
    <mergeCell ref="B262:B264"/>
    <mergeCell ref="F265:F267"/>
    <mergeCell ref="G265:G267"/>
    <mergeCell ref="H265:H267"/>
    <mergeCell ref="I265:I267"/>
    <mergeCell ref="I235:I237"/>
    <mergeCell ref="C262:C264"/>
    <mergeCell ref="E262:E264"/>
    <mergeCell ref="F262:F264"/>
    <mergeCell ref="H262:H264"/>
    <mergeCell ref="D262:D264"/>
    <mergeCell ref="H235:H237"/>
    <mergeCell ref="A259:A261"/>
    <mergeCell ref="B259:B261"/>
    <mergeCell ref="C259:C261"/>
    <mergeCell ref="E259:E261"/>
    <mergeCell ref="F259:F261"/>
    <mergeCell ref="G259:G261"/>
    <mergeCell ref="H259:H261"/>
    <mergeCell ref="I259:I261"/>
    <mergeCell ref="D259:D261"/>
    <mergeCell ref="A171:A173"/>
    <mergeCell ref="B171:B173"/>
    <mergeCell ref="C171:C173"/>
    <mergeCell ref="D171:D173"/>
    <mergeCell ref="E171:E173"/>
    <mergeCell ref="F171:F173"/>
    <mergeCell ref="G171:G173"/>
    <mergeCell ref="H171:H173"/>
    <mergeCell ref="I171:I173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A162:A164"/>
    <mergeCell ref="B162:B164"/>
    <mergeCell ref="C162:C164"/>
    <mergeCell ref="D162:D164"/>
    <mergeCell ref="E162:E164"/>
    <mergeCell ref="F162:F164"/>
    <mergeCell ref="G162:G164"/>
    <mergeCell ref="H162:H164"/>
    <mergeCell ref="I162:I164"/>
    <mergeCell ref="A159:A161"/>
    <mergeCell ref="B159:B161"/>
    <mergeCell ref="C159:C161"/>
    <mergeCell ref="D159:D161"/>
    <mergeCell ref="E159:E161"/>
    <mergeCell ref="F159:F161"/>
    <mergeCell ref="G159:G161"/>
    <mergeCell ref="H159:H161"/>
    <mergeCell ref="I159:I161"/>
    <mergeCell ref="A156:A158"/>
    <mergeCell ref="B156:B158"/>
    <mergeCell ref="C156:C158"/>
    <mergeCell ref="D156:D158"/>
    <mergeCell ref="E156:E158"/>
    <mergeCell ref="F156:F158"/>
    <mergeCell ref="G156:G158"/>
    <mergeCell ref="H156:H158"/>
    <mergeCell ref="I156:I158"/>
    <mergeCell ref="A253:A255"/>
    <mergeCell ref="B253:B255"/>
    <mergeCell ref="C253:C255"/>
    <mergeCell ref="D253:D255"/>
    <mergeCell ref="E253:E255"/>
    <mergeCell ref="F253:F255"/>
    <mergeCell ref="G253:G255"/>
    <mergeCell ref="H253:H255"/>
    <mergeCell ref="I253:I255"/>
    <mergeCell ref="A250:A252"/>
    <mergeCell ref="B250:B252"/>
    <mergeCell ref="C250:C252"/>
    <mergeCell ref="D250:D252"/>
    <mergeCell ref="E250:E252"/>
    <mergeCell ref="F250:F252"/>
    <mergeCell ref="G250:G252"/>
    <mergeCell ref="H250:H252"/>
    <mergeCell ref="I250:I252"/>
    <mergeCell ref="A247:A249"/>
    <mergeCell ref="B247:B249"/>
    <mergeCell ref="C247:C249"/>
    <mergeCell ref="D247:D249"/>
    <mergeCell ref="E247:E249"/>
    <mergeCell ref="F247:F249"/>
    <mergeCell ref="G247:G249"/>
    <mergeCell ref="H247:H249"/>
    <mergeCell ref="I247:I249"/>
    <mergeCell ref="A277:A279"/>
    <mergeCell ref="B277:B279"/>
    <mergeCell ref="C277:C279"/>
    <mergeCell ref="D277:D279"/>
    <mergeCell ref="E277:E279"/>
    <mergeCell ref="F277:F279"/>
    <mergeCell ref="G277:G279"/>
    <mergeCell ref="H277:H279"/>
    <mergeCell ref="I277:I279"/>
    <mergeCell ref="A198:A200"/>
    <mergeCell ref="B198:B200"/>
    <mergeCell ref="C198:C200"/>
    <mergeCell ref="D198:D200"/>
    <mergeCell ref="E198:E200"/>
    <mergeCell ref="F198:F200"/>
    <mergeCell ref="G198:G200"/>
    <mergeCell ref="H198:H200"/>
    <mergeCell ref="I198:I200"/>
    <mergeCell ref="A274:A276"/>
    <mergeCell ref="B274:B276"/>
    <mergeCell ref="C274:C276"/>
    <mergeCell ref="D274:D276"/>
    <mergeCell ref="E274:E276"/>
    <mergeCell ref="F274:F276"/>
    <mergeCell ref="G274:G276"/>
    <mergeCell ref="H274:H276"/>
    <mergeCell ref="I274:I276"/>
    <mergeCell ref="A238:A240"/>
    <mergeCell ref="B238:B240"/>
    <mergeCell ref="C238:C240"/>
    <mergeCell ref="D238:D240"/>
    <mergeCell ref="E238:E240"/>
    <mergeCell ref="F238:F240"/>
    <mergeCell ref="G238:G240"/>
    <mergeCell ref="H238:H240"/>
    <mergeCell ref="I238:I240"/>
    <mergeCell ref="A271:A273"/>
    <mergeCell ref="B271:B273"/>
    <mergeCell ref="C271:C273"/>
    <mergeCell ref="D271:D273"/>
    <mergeCell ref="E271:E273"/>
    <mergeCell ref="F271:F273"/>
    <mergeCell ref="G271:G273"/>
    <mergeCell ref="H271:H273"/>
    <mergeCell ref="I271:I273"/>
    <mergeCell ref="A168:A170"/>
    <mergeCell ref="B168:B170"/>
    <mergeCell ref="C168:C170"/>
    <mergeCell ref="D168:D170"/>
    <mergeCell ref="E168:E170"/>
    <mergeCell ref="F168:F170"/>
    <mergeCell ref="G168:G170"/>
    <mergeCell ref="H168:H170"/>
    <mergeCell ref="I168:I170"/>
    <mergeCell ref="A268:A270"/>
    <mergeCell ref="B268:B270"/>
    <mergeCell ref="C268:C270"/>
    <mergeCell ref="F268:F270"/>
    <mergeCell ref="E268:E270"/>
    <mergeCell ref="G268:G270"/>
    <mergeCell ref="H268:H270"/>
    <mergeCell ref="I268:I270"/>
    <mergeCell ref="D268:D270"/>
    <mergeCell ref="A244:A246"/>
    <mergeCell ref="B244:B246"/>
    <mergeCell ref="C244:C246"/>
    <mergeCell ref="D244:D246"/>
    <mergeCell ref="E244:E246"/>
    <mergeCell ref="F244:F246"/>
    <mergeCell ref="G244:G246"/>
    <mergeCell ref="H244:H246"/>
    <mergeCell ref="I244:I246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I99:I101"/>
    <mergeCell ref="A102:A104"/>
    <mergeCell ref="B102:B104"/>
    <mergeCell ref="C102:C104"/>
    <mergeCell ref="D102:D104"/>
    <mergeCell ref="E102:E104"/>
    <mergeCell ref="F102:F104"/>
    <mergeCell ref="G102:G104"/>
    <mergeCell ref="H102:H104"/>
    <mergeCell ref="I102:I104"/>
    <mergeCell ref="A132:A134"/>
    <mergeCell ref="B132:B134"/>
    <mergeCell ref="C132:C134"/>
    <mergeCell ref="D132:D134"/>
    <mergeCell ref="E132:E134"/>
    <mergeCell ref="F132:F134"/>
    <mergeCell ref="G132:G134"/>
    <mergeCell ref="H132:H134"/>
    <mergeCell ref="I132:I134"/>
    <mergeCell ref="I75:I77"/>
    <mergeCell ref="A84:A86"/>
    <mergeCell ref="B84:B86"/>
    <mergeCell ref="C84:C86"/>
    <mergeCell ref="D84:D86"/>
    <mergeCell ref="E84:E86"/>
    <mergeCell ref="F84:F86"/>
    <mergeCell ref="G84:G86"/>
    <mergeCell ref="H84:H86"/>
    <mergeCell ref="I84:I86"/>
    <mergeCell ref="I78:I80"/>
    <mergeCell ref="A78:A80"/>
    <mergeCell ref="B78:B80"/>
    <mergeCell ref="C78:C80"/>
    <mergeCell ref="E78:E80"/>
    <mergeCell ref="F78:F80"/>
    <mergeCell ref="H78:H80"/>
    <mergeCell ref="D78:D80"/>
    <mergeCell ref="H81:H83"/>
    <mergeCell ref="I81:I83"/>
    <mergeCell ref="A123:A125"/>
    <mergeCell ref="A75:A77"/>
    <mergeCell ref="B75:B77"/>
    <mergeCell ref="C75:C77"/>
    <mergeCell ref="D75:D77"/>
    <mergeCell ref="E75:E77"/>
    <mergeCell ref="F75:F77"/>
    <mergeCell ref="G75:G77"/>
    <mergeCell ref="A99:A101"/>
    <mergeCell ref="B99:B101"/>
    <mergeCell ref="C99:C101"/>
    <mergeCell ref="D99:D101"/>
    <mergeCell ref="E99:E101"/>
    <mergeCell ref="F99:F101"/>
    <mergeCell ref="G99:G101"/>
    <mergeCell ref="A108:A110"/>
    <mergeCell ref="B81:B83"/>
    <mergeCell ref="A81:A83"/>
    <mergeCell ref="C81:C83"/>
    <mergeCell ref="D81:D83"/>
    <mergeCell ref="E81:E83"/>
    <mergeCell ref="F81:F83"/>
    <mergeCell ref="G81:G83"/>
    <mergeCell ref="C108:C110"/>
    <mergeCell ref="E108:E110"/>
    <mergeCell ref="F108:F110"/>
    <mergeCell ref="G108:G110"/>
    <mergeCell ref="H108:H110"/>
    <mergeCell ref="I108:I110"/>
    <mergeCell ref="B126:B128"/>
    <mergeCell ref="H126:H128"/>
    <mergeCell ref="I126:I128"/>
    <mergeCell ref="I123:I125"/>
    <mergeCell ref="H123:H125"/>
    <mergeCell ref="G123:G125"/>
    <mergeCell ref="F123:F125"/>
    <mergeCell ref="E123:E125"/>
    <mergeCell ref="D123:D125"/>
    <mergeCell ref="C123:C125"/>
    <mergeCell ref="B123:B125"/>
    <mergeCell ref="A129:A131"/>
    <mergeCell ref="C129:C131"/>
    <mergeCell ref="D129:D131"/>
    <mergeCell ref="E129:E131"/>
    <mergeCell ref="F129:F131"/>
    <mergeCell ref="G129:G131"/>
    <mergeCell ref="H129:H131"/>
    <mergeCell ref="I129:I131"/>
    <mergeCell ref="A126:A128"/>
    <mergeCell ref="C126:C128"/>
    <mergeCell ref="D126:D128"/>
    <mergeCell ref="E126:E128"/>
    <mergeCell ref="F126:F128"/>
    <mergeCell ref="G126:G128"/>
    <mergeCell ref="B129:B131"/>
    <mergeCell ref="I96:I98"/>
    <mergeCell ref="H96:H98"/>
    <mergeCell ref="G96:G98"/>
    <mergeCell ref="F96:F98"/>
    <mergeCell ref="E96:E98"/>
    <mergeCell ref="D96:D98"/>
    <mergeCell ref="C96:C98"/>
    <mergeCell ref="B96:B98"/>
    <mergeCell ref="A96:A98"/>
    <mergeCell ref="A90:A92"/>
    <mergeCell ref="B90:B92"/>
    <mergeCell ref="C90:C92"/>
    <mergeCell ref="D90:D92"/>
    <mergeCell ref="E90:E92"/>
    <mergeCell ref="F90:F92"/>
    <mergeCell ref="G90:G92"/>
    <mergeCell ref="H90:H92"/>
    <mergeCell ref="I90:I92"/>
    <mergeCell ref="A120:A122"/>
    <mergeCell ref="B120:B122"/>
    <mergeCell ref="C120:C122"/>
    <mergeCell ref="D120:D122"/>
    <mergeCell ref="E120:E122"/>
    <mergeCell ref="F120:F122"/>
    <mergeCell ref="G120:G122"/>
    <mergeCell ref="H120:H122"/>
    <mergeCell ref="I120:I122"/>
    <mergeCell ref="A117:A119"/>
    <mergeCell ref="B117:B119"/>
    <mergeCell ref="C117:C119"/>
    <mergeCell ref="D117:D119"/>
    <mergeCell ref="E117:E119"/>
    <mergeCell ref="F117:F119"/>
    <mergeCell ref="G117:G119"/>
    <mergeCell ref="H117:H119"/>
    <mergeCell ref="I117:I119"/>
    <mergeCell ref="A114:A116"/>
    <mergeCell ref="B114:B116"/>
    <mergeCell ref="C114:C116"/>
    <mergeCell ref="D114:D116"/>
    <mergeCell ref="E114:E116"/>
    <mergeCell ref="F114:F116"/>
    <mergeCell ref="G114:G116"/>
    <mergeCell ref="H114:H116"/>
    <mergeCell ref="I114:I116"/>
    <mergeCell ref="A111:A113"/>
    <mergeCell ref="B111:B113"/>
    <mergeCell ref="C111:C113"/>
    <mergeCell ref="D111:D113"/>
    <mergeCell ref="E111:E113"/>
    <mergeCell ref="F111:F113"/>
    <mergeCell ref="G111:G113"/>
    <mergeCell ref="H111:H113"/>
    <mergeCell ref="I111:I113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81:J83"/>
    <mergeCell ref="J84:J86"/>
    <mergeCell ref="J87:J89"/>
    <mergeCell ref="J90:J92"/>
    <mergeCell ref="J93:J95"/>
    <mergeCell ref="J96:J98"/>
    <mergeCell ref="A72:A74"/>
    <mergeCell ref="B72:B74"/>
    <mergeCell ref="C72:C74"/>
    <mergeCell ref="D72:D74"/>
    <mergeCell ref="E72:E74"/>
    <mergeCell ref="F72:F74"/>
    <mergeCell ref="G72:G74"/>
    <mergeCell ref="H72:H74"/>
    <mergeCell ref="I72:I74"/>
    <mergeCell ref="A87:A89"/>
    <mergeCell ref="B87:B89"/>
    <mergeCell ref="C87:C89"/>
    <mergeCell ref="D87:D89"/>
    <mergeCell ref="E87:E89"/>
    <mergeCell ref="F87:F89"/>
    <mergeCell ref="G87:G89"/>
    <mergeCell ref="H87:H89"/>
    <mergeCell ref="I87:I89"/>
    <mergeCell ref="J280:J282"/>
    <mergeCell ref="J283:J285"/>
    <mergeCell ref="J138:J140"/>
    <mergeCell ref="J141:J143"/>
    <mergeCell ref="J144:J146"/>
    <mergeCell ref="J147:J149"/>
    <mergeCell ref="J150:J152"/>
    <mergeCell ref="J153:J155"/>
    <mergeCell ref="J156:J158"/>
    <mergeCell ref="J159:J161"/>
    <mergeCell ref="J162:J164"/>
    <mergeCell ref="J165:J167"/>
    <mergeCell ref="J168:J170"/>
    <mergeCell ref="J171:J173"/>
    <mergeCell ref="J174:J176"/>
    <mergeCell ref="J177:J179"/>
    <mergeCell ref="J180:J182"/>
    <mergeCell ref="J183:J185"/>
    <mergeCell ref="J186:J188"/>
    <mergeCell ref="J189:J191"/>
    <mergeCell ref="J192:J194"/>
    <mergeCell ref="J201:J203"/>
    <mergeCell ref="J204:J206"/>
    <mergeCell ref="J207:J209"/>
    <mergeCell ref="J210:J212"/>
    <mergeCell ref="J213:J215"/>
    <mergeCell ref="J216:J218"/>
    <mergeCell ref="J219:J221"/>
    <mergeCell ref="J126:J128"/>
    <mergeCell ref="J129:J131"/>
    <mergeCell ref="J132:J134"/>
    <mergeCell ref="B3:H3"/>
    <mergeCell ref="B70:H70"/>
    <mergeCell ref="B136:H136"/>
    <mergeCell ref="J195:J197"/>
    <mergeCell ref="J198:J200"/>
    <mergeCell ref="J99:J101"/>
    <mergeCell ref="J102:J104"/>
    <mergeCell ref="J105:J107"/>
    <mergeCell ref="J108:J110"/>
    <mergeCell ref="J111:J113"/>
    <mergeCell ref="J114:J116"/>
    <mergeCell ref="J117:J119"/>
    <mergeCell ref="J120:J122"/>
    <mergeCell ref="J123:J125"/>
    <mergeCell ref="J72:J74"/>
    <mergeCell ref="J75:J77"/>
    <mergeCell ref="J78:J80"/>
    <mergeCell ref="J277:J279"/>
    <mergeCell ref="J250:J252"/>
    <mergeCell ref="J253:J255"/>
    <mergeCell ref="J256:J258"/>
    <mergeCell ref="J259:J261"/>
    <mergeCell ref="J262:J264"/>
    <mergeCell ref="J265:J267"/>
    <mergeCell ref="J268:J270"/>
    <mergeCell ref="J271:J273"/>
    <mergeCell ref="J274:J276"/>
    <mergeCell ref="J222:J224"/>
    <mergeCell ref="J225:J227"/>
    <mergeCell ref="J229:J231"/>
    <mergeCell ref="J232:J234"/>
    <mergeCell ref="J235:J237"/>
    <mergeCell ref="J238:J240"/>
    <mergeCell ref="J241:J243"/>
    <mergeCell ref="J244:J246"/>
    <mergeCell ref="J247:J249"/>
  </mergeCell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Ручки</vt:lpstr>
      <vt:lpstr>Фурнитура и пленка ПВХ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2015-03-20T06:58:18Z</dcterms:modified>
</cp:coreProperties>
</file>